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0" yWindow="0" windowWidth="28800" windowHeight="13725"/>
  </bookViews>
  <sheets>
    <sheet name="Specification" sheetId="1" r:id="rId1"/>
  </sheets>
  <definedNames>
    <definedName name="_xlnm._FilterDatabase" localSheetId="0" hidden="1">Specification!$A$3:$P$481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" i="1"/>
  <c r="O2" i="1" l="1"/>
  <c r="P2" i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<sst xmlns="http://schemas.openxmlformats.org/spreadsheetml/2006/main" count="5749" uniqueCount="1381">
  <si>
    <t>SEASON</t>
  </si>
  <si>
    <t>ARTICLE</t>
  </si>
  <si>
    <t>IMAGE 1</t>
  </si>
  <si>
    <t>FULL ARTICLE</t>
  </si>
  <si>
    <t>COLOR</t>
  </si>
  <si>
    <t>COLOR DESCRIPTION</t>
  </si>
  <si>
    <t>PRODUCT NAME</t>
  </si>
  <si>
    <t>SUPPL. CATEGORY</t>
  </si>
  <si>
    <t>SUPPL. DESCRIPTION</t>
  </si>
  <si>
    <t>PARENT GROUP</t>
  </si>
  <si>
    <t>GENDER</t>
  </si>
  <si>
    <t>BRAND</t>
  </si>
  <si>
    <t>MADE IN</t>
  </si>
  <si>
    <t>RRP</t>
  </si>
  <si>
    <t>4</t>
  </si>
  <si>
    <t>5</t>
  </si>
  <si>
    <t>6</t>
  </si>
  <si>
    <t>7</t>
  </si>
  <si>
    <t>11</t>
  </si>
  <si>
    <t>SS</t>
  </si>
  <si>
    <t>A177273</t>
  </si>
  <si>
    <t>A1772731</t>
  </si>
  <si>
    <t>1</t>
  </si>
  <si>
    <t>ANTRA</t>
  </si>
  <si>
    <t>SWEATSHIRT</t>
  </si>
  <si>
    <t>SWEATERS AND CARDIGANS</t>
  </si>
  <si>
    <t>V-NECK SLEEVELESS MODAL SWEATSHIRT ANTRA</t>
  </si>
  <si>
    <t>NO INFO</t>
  </si>
  <si>
    <t>ADULT</t>
  </si>
  <si>
    <t>FEMALE</t>
  </si>
  <si>
    <t>SCOTCH&amp;SODA</t>
  </si>
  <si>
    <t>2</t>
  </si>
  <si>
    <t>NAVY</t>
  </si>
  <si>
    <t>V-NECK SLEEVELESS MODAL SWEATSHIRT ELECTRIC BLUE</t>
  </si>
  <si>
    <t>FW</t>
  </si>
  <si>
    <t>MY9B00025T</t>
  </si>
  <si>
    <t>MY9B00025T1</t>
  </si>
  <si>
    <t>BLACK</t>
  </si>
  <si>
    <t>MOCK NECK HOODED SWEATSHIRT BLACK</t>
  </si>
  <si>
    <t>M177273</t>
  </si>
  <si>
    <t>M1772731</t>
  </si>
  <si>
    <t>3</t>
  </si>
  <si>
    <t>GREY</t>
  </si>
  <si>
    <t>BOXY FIT EMBROIDERED SWEATSHIRT ANTRA</t>
  </si>
  <si>
    <t>M177278</t>
  </si>
  <si>
    <t>M1772781</t>
  </si>
  <si>
    <t>WHITE</t>
  </si>
  <si>
    <t>REGULAR FIT LEFT CHEST ARTWORK SWEATSHIRT WHITE</t>
  </si>
  <si>
    <t>M177281</t>
  </si>
  <si>
    <t>M1772811</t>
  </si>
  <si>
    <t>SLOUCHY PUFFED SLEEVED GRAPHIC SWEATSHIRT WHITE</t>
  </si>
  <si>
    <t>MULTICOLOUR</t>
  </si>
  <si>
    <t>M1772732</t>
  </si>
  <si>
    <t>SOFT ICE</t>
  </si>
  <si>
    <t>V-NECK SLEEVELESS MODAL SWEATSHIRT SOFT ICE</t>
  </si>
  <si>
    <t>M177276</t>
  </si>
  <si>
    <t>M1772761</t>
  </si>
  <si>
    <t>EVENING BLACK</t>
  </si>
  <si>
    <t>EMBROIDERED SWEATSHIRT EVENING BLACK</t>
  </si>
  <si>
    <t>BEIGE</t>
  </si>
  <si>
    <t>M177415</t>
  </si>
  <si>
    <t>M1774151</t>
  </si>
  <si>
    <t>ECRU</t>
  </si>
  <si>
    <t>BONDED ROPE PATTERN SWEATSHIRT SOFT ICE MELANGE</t>
  </si>
  <si>
    <t>A168834</t>
  </si>
  <si>
    <t>A1688341</t>
  </si>
  <si>
    <t>REGULAR FIT RAGLAN CREWNECK SWEATER GREY MELANGE</t>
  </si>
  <si>
    <t>A177277</t>
  </si>
  <si>
    <t>A1772771</t>
  </si>
  <si>
    <t>A177278</t>
  </si>
  <si>
    <t>A1772782</t>
  </si>
  <si>
    <t>RED</t>
  </si>
  <si>
    <t>REGULAR FIT LEFT CHEST ARTWORK SWEATSHIRT FIERY ROSE</t>
  </si>
  <si>
    <t>M177272</t>
  </si>
  <si>
    <t>PINK</t>
  </si>
  <si>
    <t>M1772722</t>
  </si>
  <si>
    <t>RUCHED YOKE SEAM MODAL SWEATSHIRT ANTRA</t>
  </si>
  <si>
    <t>M1772734</t>
  </si>
  <si>
    <t>M177275</t>
  </si>
  <si>
    <t>M1772751</t>
  </si>
  <si>
    <t>SLOUCHY FIT SHOULDER DETAIL HOODIE SOFT ICE</t>
  </si>
  <si>
    <t>MALE</t>
  </si>
  <si>
    <t>ASFA24VMP15446</t>
  </si>
  <si>
    <t>ASFA24VMP154461</t>
  </si>
  <si>
    <t>RELAXED FIT FLEECE GRAPHIC HOODIE NIGHT</t>
  </si>
  <si>
    <t>ASFA24VMP15447</t>
  </si>
  <si>
    <t>ASFA24VMP154471</t>
  </si>
  <si>
    <t>RELAXED FIT GRAPHIC FLEECE HOODIE BLACK</t>
  </si>
  <si>
    <t>A175351</t>
  </si>
  <si>
    <t>A1753513</t>
  </si>
  <si>
    <t>REGULAR FIT ESSENTIAL BADGE HOODIE IN ORGANIC COTTON GREY ME</t>
  </si>
  <si>
    <t>A175540</t>
  </si>
  <si>
    <t>A1755402</t>
  </si>
  <si>
    <t>GREEN</t>
  </si>
  <si>
    <t>GARMENT-DYED LOGO HOODIE ALGAE</t>
  </si>
  <si>
    <t>A175675</t>
  </si>
  <si>
    <t>A1756751</t>
  </si>
  <si>
    <t>FREE SPIRIT ARTWORK HOODIE SWAN</t>
  </si>
  <si>
    <t>A175693</t>
  </si>
  <si>
    <t>A1756931</t>
  </si>
  <si>
    <t>TIE-DYED SWEATSHIRT PINK/ BLUE TIE DYE</t>
  </si>
  <si>
    <t>A176894</t>
  </si>
  <si>
    <t>A1768941</t>
  </si>
  <si>
    <t>ESSENTIAL LOGO BADGE HOODIE NIGHT</t>
  </si>
  <si>
    <t>A167221</t>
  </si>
  <si>
    <t>A1672213</t>
  </si>
  <si>
    <t>GARMENT-DYED GRAPHIC HOODIE GRAPHITE</t>
  </si>
  <si>
    <t>A169911</t>
  </si>
  <si>
    <t>A1699111</t>
  </si>
  <si>
    <t>TEXTURED STRIPE SWEATSHIRT COMBO B</t>
  </si>
  <si>
    <t>A172974</t>
  </si>
  <si>
    <t>A1729742</t>
  </si>
  <si>
    <t>ESSENTIALS LOGO BADGE CREW NECK SWEAT FIELD GREEN</t>
  </si>
  <si>
    <t>A174596</t>
  </si>
  <si>
    <t>A1745962</t>
  </si>
  <si>
    <t>REGULAR FIT ESSENTIALS CREW IN ECO VERO MOJITO</t>
  </si>
  <si>
    <t>YELLOW</t>
  </si>
  <si>
    <t>A175530</t>
  </si>
  <si>
    <t>A1755301</t>
  </si>
  <si>
    <t>ALL OVER PRINT SWEATSHIRT DRIFTWOOD SEA MAP AOP</t>
  </si>
  <si>
    <t>A1755302</t>
  </si>
  <si>
    <t>ALL OVER PRINT SWEATSHIRT NAVY BLUE SAILBOAT AOP</t>
  </si>
  <si>
    <t>A175531</t>
  </si>
  <si>
    <t>A1755311</t>
  </si>
  <si>
    <t>BLUE</t>
  </si>
  <si>
    <t>GARMENT-DYED STRUCTURED SWEATSHIRT TILE BLUE</t>
  </si>
  <si>
    <t>A1755313</t>
  </si>
  <si>
    <t>GARMENT-DYED STRUCTURED SWEATSHIRT SEAL GREY</t>
  </si>
  <si>
    <t>A1755401</t>
  </si>
  <si>
    <t>GARMENT-DYED LOGO HOODIE BOAT BLUE</t>
  </si>
  <si>
    <t>A175676</t>
  </si>
  <si>
    <t>A1756761</t>
  </si>
  <si>
    <t>CONTRAST LOOPS ARTWORK HOODIE SHELL</t>
  </si>
  <si>
    <t>A175681</t>
  </si>
  <si>
    <t>A1756812</t>
  </si>
  <si>
    <t>ESSENTIAL LOGO BADGE SWEATSHIR SWAN</t>
  </si>
  <si>
    <t>A1756814</t>
  </si>
  <si>
    <t>ESSENTIAL LOGO BADGE SWEATSHIR SEA FLOWER</t>
  </si>
  <si>
    <t>A175691</t>
  </si>
  <si>
    <t>A1756911</t>
  </si>
  <si>
    <t>FRONT BACK BANDANA ARTWORK SWEATSHIRT SWAN</t>
  </si>
  <si>
    <t>A1768943</t>
  </si>
  <si>
    <t>ESSENTIAL LOGO BADGE HOODIE SWAN</t>
  </si>
  <si>
    <t>A176895</t>
  </si>
  <si>
    <t>A1768952</t>
  </si>
  <si>
    <t>ESSENTIAL LOGO BADGE ZIP-THROU GREY MELANGE</t>
  </si>
  <si>
    <t>A177324</t>
  </si>
  <si>
    <t>T-SHIRT</t>
  </si>
  <si>
    <t>SHIRTS AND TOPS</t>
  </si>
  <si>
    <t>A177326</t>
  </si>
  <si>
    <t>A1773261</t>
  </si>
  <si>
    <t>BOXY FIT TIE FRONT MARL T-SHIRT STARNIGHT BLUE</t>
  </si>
  <si>
    <t>A1773243</t>
  </si>
  <si>
    <t>V-NECK LADDER DETAIL LOOSE FIT T-SHIRT ELECTRIC BLUE</t>
  </si>
  <si>
    <t>A177410</t>
  </si>
  <si>
    <t>A1774101</t>
  </si>
  <si>
    <t>BRETON STRIPE RELAXED FIT T-SHIRT BRETON STRIPE</t>
  </si>
  <si>
    <t>M177324</t>
  </si>
  <si>
    <t>M1773241</t>
  </si>
  <si>
    <t>V-NECK LADDER DETAIL LOOSE FIT T-SHIRT WHITE</t>
  </si>
  <si>
    <t>M177325</t>
  </si>
  <si>
    <t>M1773251</t>
  </si>
  <si>
    <t>LAYERED SLEEVE BOAT NECK T-SHIRT WHITE</t>
  </si>
  <si>
    <t>M177382</t>
  </si>
  <si>
    <t>M1773821</t>
  </si>
  <si>
    <t>TEXTURED STRIPE SLIM FIT T-SHIRT BEACH STRIPE</t>
  </si>
  <si>
    <t>A177325</t>
  </si>
  <si>
    <t>A1773251</t>
  </si>
  <si>
    <t>A169685</t>
  </si>
  <si>
    <t>A1696854</t>
  </si>
  <si>
    <t>RIBBED MOCK NECK T-SHIRT VANILLA WHITE</t>
  </si>
  <si>
    <t>A171790</t>
  </si>
  <si>
    <t>A1717902</t>
  </si>
  <si>
    <t>SOFT V-NECK T-SHIRT ARCTIC WHITE</t>
  </si>
  <si>
    <t>A174821</t>
  </si>
  <si>
    <t>A1748212</t>
  </si>
  <si>
    <t>DEAR AMSTERDAM RELAXED FIT T-SHIRT EVENING BLACK</t>
  </si>
  <si>
    <t>A177377</t>
  </si>
  <si>
    <t>A1773771</t>
  </si>
  <si>
    <t>RELAXED FIT LUREX STRIPE T-SHIRT WHITE</t>
  </si>
  <si>
    <t>M176282</t>
  </si>
  <si>
    <t>M1762821</t>
  </si>
  <si>
    <t>WOVEN TRIM V-NECK T-SHIRT EVENING BLACK</t>
  </si>
  <si>
    <t>M176900</t>
  </si>
  <si>
    <t>M1769001</t>
  </si>
  <si>
    <t>FRONT ARTWORK RELAXED FIT T-SHIRT PALE PINK</t>
  </si>
  <si>
    <t>M177409</t>
  </si>
  <si>
    <t>M1774091</t>
  </si>
  <si>
    <t>REGULAR FIT TIE DYE T-SHIRT SPIRAL DYE</t>
  </si>
  <si>
    <t>M179174</t>
  </si>
  <si>
    <t>M1791741</t>
  </si>
  <si>
    <t>SLEEVELESS KNOTTED T-SHIRT BLACK</t>
  </si>
  <si>
    <t>T-SHIRTS</t>
  </si>
  <si>
    <t>ORANGE</t>
  </si>
  <si>
    <t>A175644</t>
  </si>
  <si>
    <t>A1756441</t>
  </si>
  <si>
    <t>YARN DYE STRIPE POCKET T-SHIRT PEACH GREEN MULTISTRIPE</t>
  </si>
  <si>
    <t>A176738</t>
  </si>
  <si>
    <t>A1767381</t>
  </si>
  <si>
    <t>TIE DYE T-SHIRT MULTI TIE DYE</t>
  </si>
  <si>
    <t>ASFA24VMT10596</t>
  </si>
  <si>
    <t>ASFA24VMT105962</t>
  </si>
  <si>
    <t>CAPPUCHINO</t>
  </si>
  <si>
    <t>GARMENT DYED SS POCKET TEE CAPPUCHINO</t>
  </si>
  <si>
    <t>ASFA24VMT105963</t>
  </si>
  <si>
    <t>GARMENT DYED SS POCKET TEE MOSS GREEN</t>
  </si>
  <si>
    <t>ASFA24VMT105964</t>
  </si>
  <si>
    <t>GARMENT DYED SS POCKET TEE DARK BLUE</t>
  </si>
  <si>
    <t>ASFA24VMT105965</t>
  </si>
  <si>
    <t>GARMENT DYED SS POCKET TEE WINE</t>
  </si>
  <si>
    <t>ASFA24VMT105966</t>
  </si>
  <si>
    <t>GARMENT DYED SS POCKET TEE ASPHALT</t>
  </si>
  <si>
    <t>ASFA24VMT105967</t>
  </si>
  <si>
    <t>GARMENT DYED SS POCKET TEE CYPRESS GREEN</t>
  </si>
  <si>
    <t>ASFA24VMT10597</t>
  </si>
  <si>
    <t>ASFA24VMT105971</t>
  </si>
  <si>
    <t>TEXTURED SPACEDYE STRIPE SS TEE BLACK</t>
  </si>
  <si>
    <t>ASFA24VMT105973</t>
  </si>
  <si>
    <t>TEXTURED SPACEDYE STRIPE SS TEE NIGHT</t>
  </si>
  <si>
    <t>ASFA24VMT15459</t>
  </si>
  <si>
    <t>ASFA24VMT154591</t>
  </si>
  <si>
    <t>RELAXED FIT SS GRAPHIC TEE SWAN</t>
  </si>
  <si>
    <t>RELAXED FIT SS GRAPHIC TEE EVENING SKIES</t>
  </si>
  <si>
    <t>ASFA24VMT15461</t>
  </si>
  <si>
    <t>ASFA24VMT154611</t>
  </si>
  <si>
    <t>RELAXED FIT SS GRAPHIC TEE BLACK</t>
  </si>
  <si>
    <t>ASFA24VMT16833</t>
  </si>
  <si>
    <t>ASFA24VMT168332</t>
  </si>
  <si>
    <t>A175577</t>
  </si>
  <si>
    <t>A1755771</t>
  </si>
  <si>
    <t>STRUCTURED STRIPED T-SHIRT MULTICOLOUR STRIPE</t>
  </si>
  <si>
    <t>A173036</t>
  </si>
  <si>
    <t>A1730362</t>
  </si>
  <si>
    <t>BIG AOP T-SHIRT NOCTURNAL FLORAL MULTI</t>
  </si>
  <si>
    <t>A174343</t>
  </si>
  <si>
    <t>A1743431</t>
  </si>
  <si>
    <t>THE FREE SPIRIT PEACE BIRD TIE-DYE ORGANIC COTTON T-SHIRT OF</t>
  </si>
  <si>
    <t>A174581</t>
  </si>
  <si>
    <t>A1745811</t>
  </si>
  <si>
    <t>RELAXED FIT T-SHIRT WITH SPRAY EFFECT IN ORGANIC COTTON OFF</t>
  </si>
  <si>
    <t>A174589</t>
  </si>
  <si>
    <t>A1745891</t>
  </si>
  <si>
    <t>REGULAR FIT WOVEN POCKET T-SHIRT IN ORGANIC COTTON NIGHT</t>
  </si>
  <si>
    <t>BROWN</t>
  </si>
  <si>
    <t>ASFA24VMT10598</t>
  </si>
  <si>
    <t>POLO</t>
  </si>
  <si>
    <t>ASFA24VMT105982</t>
  </si>
  <si>
    <t>PIQUE SS POLO MOCHA HTHR</t>
  </si>
  <si>
    <t>ASFA24VMT105984</t>
  </si>
  <si>
    <t>PIQUE SS POLO NIGHT HTHR</t>
  </si>
  <si>
    <t>ASFA24VMT105986</t>
  </si>
  <si>
    <t>PIQUE SS POLO WINE HTHR</t>
  </si>
  <si>
    <t>ASFA24VMT10599</t>
  </si>
  <si>
    <t>ASFA24VMT105991</t>
  </si>
  <si>
    <t>SLUB SS POLO BLACK</t>
  </si>
  <si>
    <t>ASFA24VMT1059911</t>
  </si>
  <si>
    <t>SLUB SS POLO WINE</t>
  </si>
  <si>
    <t>ASFA24VMT105993</t>
  </si>
  <si>
    <t>NIGHT OWL</t>
  </si>
  <si>
    <t>SLUB SS POLO NIGHT OWL</t>
  </si>
  <si>
    <t>ASFA24VMT105997</t>
  </si>
  <si>
    <t>SLUB SS POLO HERITAGE GREEN</t>
  </si>
  <si>
    <t>A173041</t>
  </si>
  <si>
    <t>A1730414</t>
  </si>
  <si>
    <t>GARMENT -DYED ORGANIC COTTON PIQUE POLO STEEL</t>
  </si>
  <si>
    <t>T-SHIRT LONG SLEEVE</t>
  </si>
  <si>
    <t>KHAKI</t>
  </si>
  <si>
    <t>A177408</t>
  </si>
  <si>
    <t>A1774082</t>
  </si>
  <si>
    <t>LONGSLEEVE AOP T-SHIRT BLOCK FLORAL</t>
  </si>
  <si>
    <t>M177408</t>
  </si>
  <si>
    <t>M1774081</t>
  </si>
  <si>
    <t>A176293</t>
  </si>
  <si>
    <t>A1762932</t>
  </si>
  <si>
    <t>ALL OVER PRINTED LONG SLEEVED T-SHIRT BRETON STRIPE</t>
  </si>
  <si>
    <t>M176293</t>
  </si>
  <si>
    <t>M1762932</t>
  </si>
  <si>
    <t>A177171</t>
  </si>
  <si>
    <t>A1771711</t>
  </si>
  <si>
    <t>BLOUSE</t>
  </si>
  <si>
    <t>OFF SHOULDER TOP WITH RUFFLES SHELL BATIK TERRACOTTA</t>
  </si>
  <si>
    <t>A1771712</t>
  </si>
  <si>
    <t>OFF SHOULDER TOP WITH RUFFLES SHELL BATIK BLUE</t>
  </si>
  <si>
    <t>A177176</t>
  </si>
  <si>
    <t>A177180</t>
  </si>
  <si>
    <t>A1771801</t>
  </si>
  <si>
    <t>BALLOON SLEEVE TOP WITH TAPE DETAIL WHITE</t>
  </si>
  <si>
    <t>A177185</t>
  </si>
  <si>
    <t>A1771853</t>
  </si>
  <si>
    <t>EXTRA OVERSIZED SHIRT FLUO PINK</t>
  </si>
  <si>
    <t>A177199</t>
  </si>
  <si>
    <t>A1771991</t>
  </si>
  <si>
    <t>CAMP SHIRT IN LINEN BLACK</t>
  </si>
  <si>
    <t>A1771992</t>
  </si>
  <si>
    <t>CAMP SHIRT IN LINEN SHELL BATIK BLUE</t>
  </si>
  <si>
    <t>A177354</t>
  </si>
  <si>
    <t>A1773541</t>
  </si>
  <si>
    <t>JACQUARD TOWELING CAMP SHIRT NIGHT</t>
  </si>
  <si>
    <t>A1773542</t>
  </si>
  <si>
    <t>JACQUARD TOWELING CAMP SHIRT MOCCA</t>
  </si>
  <si>
    <t>A177403</t>
  </si>
  <si>
    <t>A1774031</t>
  </si>
  <si>
    <t>EXTRA OVERSIZED SHIRT RUSTIC CORAL</t>
  </si>
  <si>
    <t>M177120</t>
  </si>
  <si>
    <t>M1771201</t>
  </si>
  <si>
    <t>RIB COLLARED KNITTED TEE EVENING BLACK</t>
  </si>
  <si>
    <t>M177171</t>
  </si>
  <si>
    <t>M1771711</t>
  </si>
  <si>
    <t>M1771712</t>
  </si>
  <si>
    <t>M177176</t>
  </si>
  <si>
    <t>M1771761</t>
  </si>
  <si>
    <t>BALLOON SLEEVE TOP CANDY RED</t>
  </si>
  <si>
    <t>M177182</t>
  </si>
  <si>
    <t>M177197</t>
  </si>
  <si>
    <t>M1771971</t>
  </si>
  <si>
    <t>TOP WITH BRODERIE ANGLAISE SLEEVE EVENING BLACK</t>
  </si>
  <si>
    <t>M177403</t>
  </si>
  <si>
    <t>M1774031</t>
  </si>
  <si>
    <t>MY9A00086T</t>
  </si>
  <si>
    <t>MY9A00086T1</t>
  </si>
  <si>
    <t>SLEEVELESS DRAPE NECK TOP BLACK NIGHT</t>
  </si>
  <si>
    <t>MY9A00086T2</t>
  </si>
  <si>
    <t>SLEEVELESS DRAPE NECK TOP SUGAR SWIZZLE</t>
  </si>
  <si>
    <t>MY9A00088T</t>
  </si>
  <si>
    <t>MY9A00088T1</t>
  </si>
  <si>
    <t>LACE TRIM TANK BLACK NIGHT</t>
  </si>
  <si>
    <t>MY9A00141T</t>
  </si>
  <si>
    <t>MY9A00141T1</t>
  </si>
  <si>
    <t>SLEEVELESS BUTTON FRONT BLOUSE BLACK NIGHT</t>
  </si>
  <si>
    <t>MY9B00076T</t>
  </si>
  <si>
    <t>MY9B00076T1</t>
  </si>
  <si>
    <t>OVERSIZED SHIRT WHITE</t>
  </si>
  <si>
    <t>MY9B00139T</t>
  </si>
  <si>
    <t>MY9B00139T1</t>
  </si>
  <si>
    <t>SHIRT WITH SPLIT BARREL CUFF BLACK</t>
  </si>
  <si>
    <t>MY9B00140T</t>
  </si>
  <si>
    <t>MY9B00140T1</t>
  </si>
  <si>
    <t>WRAP TOP BLACK NIGHT</t>
  </si>
  <si>
    <t>MY9B00196T</t>
  </si>
  <si>
    <t>MY9B00196T1</t>
  </si>
  <si>
    <t>OLIVE</t>
  </si>
  <si>
    <t>JACQUARD CROPPED SHIRT OLIVE</t>
  </si>
  <si>
    <t>MY9B00196T2</t>
  </si>
  <si>
    <t>PEACOAT</t>
  </si>
  <si>
    <t>JACQUARD CROPPED SHIRT PEACOAT</t>
  </si>
  <si>
    <t>MY9B00225T</t>
  </si>
  <si>
    <t>MY9B00225T1</t>
  </si>
  <si>
    <t>VELVET BUTTON UP HOT FUDGE</t>
  </si>
  <si>
    <t>Y9A00276T</t>
  </si>
  <si>
    <t>Y9A00276T1</t>
  </si>
  <si>
    <t>MODAL SCUBA TOP WHITE CAP GREY</t>
  </si>
  <si>
    <t>A1771764</t>
  </si>
  <si>
    <t>BALLOON SLEEVE TOP EVENING BLACK</t>
  </si>
  <si>
    <t>A177197</t>
  </si>
  <si>
    <t>A1771971</t>
  </si>
  <si>
    <t>A177386</t>
  </si>
  <si>
    <t>A1773862</t>
  </si>
  <si>
    <t>RACER TANK SCUBA GREEN</t>
  </si>
  <si>
    <t>M175133</t>
  </si>
  <si>
    <t>M1751331</t>
  </si>
  <si>
    <t>SHIRT WITH TIE NECK SNAKE</t>
  </si>
  <si>
    <t>M175357</t>
  </si>
  <si>
    <t>M1753571</t>
  </si>
  <si>
    <t>V-NECK PEPLUM TOP SNAKE</t>
  </si>
  <si>
    <t>M176330</t>
  </si>
  <si>
    <t>M1763301</t>
  </si>
  <si>
    <t>BALLOON SLEEVE EMBROIDERY TOP EVENING BLACK</t>
  </si>
  <si>
    <t>M177180</t>
  </si>
  <si>
    <t>M1771801</t>
  </si>
  <si>
    <t>M1771822</t>
  </si>
  <si>
    <t>PRINTED BALLOON SLEEVE SHIRT SHELL BATIK TERRACOTTA</t>
  </si>
  <si>
    <t>M177185</t>
  </si>
  <si>
    <t>M1771851</t>
  </si>
  <si>
    <t>EXTRA OVERSIZED SHIRT WHITE</t>
  </si>
  <si>
    <t>M1771852</t>
  </si>
  <si>
    <t>A177120</t>
  </si>
  <si>
    <t>A1771202</t>
  </si>
  <si>
    <t>PEACHY</t>
  </si>
  <si>
    <t>RIB COLLARED KNITTED TEE PEACHY</t>
  </si>
  <si>
    <t>A177172</t>
  </si>
  <si>
    <t>A1771721</t>
  </si>
  <si>
    <t>OVERSIZED LINEN FIT SHIRT WHITE</t>
  </si>
  <si>
    <t>A177189</t>
  </si>
  <si>
    <t>A1771891</t>
  </si>
  <si>
    <t>STRIPED BALLOON SLEEVE SHIRT BEACH STRIPE</t>
  </si>
  <si>
    <t>A177198</t>
  </si>
  <si>
    <t>A1771981</t>
  </si>
  <si>
    <t>CAMPSHIRT WITH PLACEMENT PRINT EVENING BLACK</t>
  </si>
  <si>
    <t>A1773863</t>
  </si>
  <si>
    <t>RACER TANK EVENING BLACK</t>
  </si>
  <si>
    <t>M174877</t>
  </si>
  <si>
    <t>M1748771</t>
  </si>
  <si>
    <t>COWL NECK CAMISOLE EVENING BLACK</t>
  </si>
  <si>
    <t>M176270</t>
  </si>
  <si>
    <t>M1762701</t>
  </si>
  <si>
    <t>PURPLE</t>
  </si>
  <si>
    <t>CAMISOLE WITH BLACK LACE DETAIL AUBERGINE</t>
  </si>
  <si>
    <t>M176334</t>
  </si>
  <si>
    <t>M1763341</t>
  </si>
  <si>
    <t>V-NECK TOP LIPSTICK RED</t>
  </si>
  <si>
    <t>M176729</t>
  </si>
  <si>
    <t>M1767291</t>
  </si>
  <si>
    <t>BALLOON SLEEVE LACE UP TOP NAVY BLUE</t>
  </si>
  <si>
    <t>M1771202</t>
  </si>
  <si>
    <t>M177170</t>
  </si>
  <si>
    <t>M1771701</t>
  </si>
  <si>
    <t>TOP WITH BEADED COLLAR CORAL</t>
  </si>
  <si>
    <t>M177172</t>
  </si>
  <si>
    <t>M1771721</t>
  </si>
  <si>
    <t>M177174</t>
  </si>
  <si>
    <t>M1771741</t>
  </si>
  <si>
    <t>TOP WITH EYELET DETAILS SOFT ICE</t>
  </si>
  <si>
    <t>M1771762</t>
  </si>
  <si>
    <t>M1771763</t>
  </si>
  <si>
    <t>BALLOON SLEEVE TOP SOFT ICE</t>
  </si>
  <si>
    <t>M177188</t>
  </si>
  <si>
    <t>M1771881</t>
  </si>
  <si>
    <t>EMBROIDERED LINEN CROP TOP STARFISH EMBROIDERY</t>
  </si>
  <si>
    <t>M177196</t>
  </si>
  <si>
    <t>M1771962</t>
  </si>
  <si>
    <t>TANK TOP WITH TAPE DETAIL NEON CORAL</t>
  </si>
  <si>
    <t>M177198</t>
  </si>
  <si>
    <t>M1771981</t>
  </si>
  <si>
    <t>M177199</t>
  </si>
  <si>
    <t>M1771991</t>
  </si>
  <si>
    <t>M1771992</t>
  </si>
  <si>
    <t>M177336</t>
  </si>
  <si>
    <t>M1773361</t>
  </si>
  <si>
    <t>SIDE PANEL INSERT TANK SOFT ICE</t>
  </si>
  <si>
    <t>M177354</t>
  </si>
  <si>
    <t>M1773541</t>
  </si>
  <si>
    <t>M177386</t>
  </si>
  <si>
    <t>M1773865</t>
  </si>
  <si>
    <t>M179175</t>
  </si>
  <si>
    <t>M1791751</t>
  </si>
  <si>
    <t>OVERSIZED POPLIN SHIRT IN FLUO PINK /WHITE STRIPE COMBO S</t>
  </si>
  <si>
    <t>A177174</t>
  </si>
  <si>
    <t>A1771741</t>
  </si>
  <si>
    <t>A1773861</t>
  </si>
  <si>
    <t>RACER TANK CANDY RED</t>
  </si>
  <si>
    <t>A177519</t>
  </si>
  <si>
    <t>A1775191</t>
  </si>
  <si>
    <t>SHORT SLEEVE SHIRT WHITE</t>
  </si>
  <si>
    <t>M176324</t>
  </si>
  <si>
    <t>M1763241</t>
  </si>
  <si>
    <t>RELAXED FIT SHIRT WITH ANIMAL PRINT TIGER</t>
  </si>
  <si>
    <t>M176725</t>
  </si>
  <si>
    <t>M1767251</t>
  </si>
  <si>
    <t>PIN TUCK BIB TOP WHITE</t>
  </si>
  <si>
    <t>M1771961</t>
  </si>
  <si>
    <t>TANK TOP WITH TAPE DETAIL WHITE</t>
  </si>
  <si>
    <t>M177383</t>
  </si>
  <si>
    <t>M1773831</t>
  </si>
  <si>
    <t>TEXTURED STRIPE RACER TANK BEACH STRIPE</t>
  </si>
  <si>
    <t>A167891</t>
  </si>
  <si>
    <t>A1678911</t>
  </si>
  <si>
    <t>SCOOP NECK BODYSUIT ECRU</t>
  </si>
  <si>
    <t>A171018</t>
  </si>
  <si>
    <t>A1710183</t>
  </si>
  <si>
    <t>V-NECK SHIRT WITH BRODERIE IN ORGANIC COTTON CHERRY PIE</t>
  </si>
  <si>
    <t>A171058</t>
  </si>
  <si>
    <t>A1710581</t>
  </si>
  <si>
    <t>POPOVER WITH PINTUCK SLEEVE IKAT RAIN</t>
  </si>
  <si>
    <t>A1710582</t>
  </si>
  <si>
    <t>PRINT</t>
  </si>
  <si>
    <t>POPOVER WITH PINTUCK SLEEVE MOTION PRINT</t>
  </si>
  <si>
    <t>A171074</t>
  </si>
  <si>
    <t>A1710741</t>
  </si>
  <si>
    <t>PATCHWORK BIB BLOUSE WITH EMBROIDERY IN ORGANIC COTTON NAVY</t>
  </si>
  <si>
    <t>A171876</t>
  </si>
  <si>
    <t>A1718763</t>
  </si>
  <si>
    <t>ELBOW SLEEVE EASY POPOVER ORCHID PINK</t>
  </si>
  <si>
    <t>A171881</t>
  </si>
  <si>
    <t>A1718812</t>
  </si>
  <si>
    <t>VOLUMINOUS POPOVER WITH ALLOVER EMBROIDERY IN ORGANIC COTTON</t>
  </si>
  <si>
    <t>A173183</t>
  </si>
  <si>
    <t>A1731831</t>
  </si>
  <si>
    <t>FLUTTER SLEEVE LINEN BLEND SHIRT FLORAL</t>
  </si>
  <si>
    <t>A174857</t>
  </si>
  <si>
    <t>A1748571</t>
  </si>
  <si>
    <t>PRINTED BALLOON SLEEVE EMBROIDERED TOP LEOPARD SPOT GREEN</t>
  </si>
  <si>
    <t>A177121</t>
  </si>
  <si>
    <t>A1771211</t>
  </si>
  <si>
    <t>POINTELLE STITCH KNITTED TANK WITH FRINGING SOFT ICE</t>
  </si>
  <si>
    <t>A177131</t>
  </si>
  <si>
    <t>A1771311</t>
  </si>
  <si>
    <t>TIE BACK KNITTED TANK EVENING BLACK</t>
  </si>
  <si>
    <t>A177170</t>
  </si>
  <si>
    <t>A1771702</t>
  </si>
  <si>
    <t>A177196</t>
  </si>
  <si>
    <t>A1771961</t>
  </si>
  <si>
    <t>A177383</t>
  </si>
  <si>
    <t>A1773831</t>
  </si>
  <si>
    <t>M173316</t>
  </si>
  <si>
    <t>M1733161</t>
  </si>
  <si>
    <t>SHIRT WITH PINTUCK YOKE AND GATHERING B SIDES BLOCK PRINT MA</t>
  </si>
  <si>
    <t>M173319</t>
  </si>
  <si>
    <t>M1733191</t>
  </si>
  <si>
    <t>POPOVER TOP WITH STAND COLLAR BLACK</t>
  </si>
  <si>
    <t>M174876</t>
  </si>
  <si>
    <t>M1748761</t>
  </si>
  <si>
    <t>CAMISOLE WITH LACE TRIM SNAKE</t>
  </si>
  <si>
    <t>M174878</t>
  </si>
  <si>
    <t>M1748781</t>
  </si>
  <si>
    <t>SILVER</t>
  </si>
  <si>
    <t>GLITTER TANK CHARCOAL</t>
  </si>
  <si>
    <t>M1762702</t>
  </si>
  <si>
    <t>CAMISOLE WITH BLACK LACE DETAIL WEATHERED PINK</t>
  </si>
  <si>
    <t>M176319</t>
  </si>
  <si>
    <t>M1763191</t>
  </si>
  <si>
    <t>SHIRT WITH GATHERING AND EMBROIDERY DETAIL EVENING BLACK</t>
  </si>
  <si>
    <t>M176323</t>
  </si>
  <si>
    <t>M1763231</t>
  </si>
  <si>
    <t>OVERSIZED FIT SHIRT WITH STRIPES DUSTY BLUE ROPE STRIPE</t>
  </si>
  <si>
    <t>M176335</t>
  </si>
  <si>
    <t>M1763351</t>
  </si>
  <si>
    <t>V-NECK TOP WITH ELASTIC WAIST POLKA NAVY BLUE</t>
  </si>
  <si>
    <t>M176724</t>
  </si>
  <si>
    <t>M1767241</t>
  </si>
  <si>
    <t>SHIRT WITH BROIDERIE ANGLAISE SOFT ICE</t>
  </si>
  <si>
    <t>M177096</t>
  </si>
  <si>
    <t>M1770961</t>
  </si>
  <si>
    <t>SHIRT WITH TIE NECK PALE PINK</t>
  </si>
  <si>
    <t>M177519</t>
  </si>
  <si>
    <t>M1775191</t>
  </si>
  <si>
    <t>M177575</t>
  </si>
  <si>
    <t>M1775751</t>
  </si>
  <si>
    <t>TOP WITH TIE NECK EVENING BLACK</t>
  </si>
  <si>
    <t>A172952</t>
  </si>
  <si>
    <t>A1729521</t>
  </si>
  <si>
    <t>SHIRT</t>
  </si>
  <si>
    <t>SHIRTS</t>
  </si>
  <si>
    <t>ESSENTIAL OXFORD STRIPE SHIRT ECRU NIGHT STRIPE</t>
  </si>
  <si>
    <t>A174525</t>
  </si>
  <si>
    <t>A1745255</t>
  </si>
  <si>
    <t>CAMEL</t>
  </si>
  <si>
    <t>ESSENTIAL CORDUROY CAMEL</t>
  </si>
  <si>
    <t>A178889</t>
  </si>
  <si>
    <t>A1788891</t>
  </si>
  <si>
    <t>MULTICOLOUR STRIPED FINE COTTO BLACK MULTI STRIPE</t>
  </si>
  <si>
    <t>SHIRT SHORT SLEEVE</t>
  </si>
  <si>
    <t>A177054</t>
  </si>
  <si>
    <t>A1770541</t>
  </si>
  <si>
    <t>ALLOVER PRINTED VISCOSE SHORT RED SURFER AOP</t>
  </si>
  <si>
    <t>A1770543</t>
  </si>
  <si>
    <t>ALLOVER PRINTED VISCOSE SHORT PALMTREE HAWAII AOP</t>
  </si>
  <si>
    <t>A177060</t>
  </si>
  <si>
    <t>A1770601</t>
  </si>
  <si>
    <t>PRINTED SHORT SLEEVE SHIRT POLKA NAVY BLUE</t>
  </si>
  <si>
    <t>A172956</t>
  </si>
  <si>
    <t>A1729561</t>
  </si>
  <si>
    <t>ESSENTIAL STRIPE POPLIN SHIRT MYSTIC PINK WHITE STRIPE</t>
  </si>
  <si>
    <t>A174523</t>
  </si>
  <si>
    <t>A1745231</t>
  </si>
  <si>
    <t>ESSENTIAL SOLID OXFORD SHIRT CAMEL</t>
  </si>
  <si>
    <t>A174524</t>
  </si>
  <si>
    <t>A1745242</t>
  </si>
  <si>
    <t>ESSENTIAL OXFORD STRIPE STEEL STRIPE</t>
  </si>
  <si>
    <t>ASFA24VMT10604</t>
  </si>
  <si>
    <t>ASFA24VMT106041</t>
  </si>
  <si>
    <t>LS SPACE DYED BUTTON FRONT POLO SWAN</t>
  </si>
  <si>
    <t>ASFA24VMT106042</t>
  </si>
  <si>
    <t>LS SPACE DYED BUTTON FRONT POLO INK BLUE</t>
  </si>
  <si>
    <t>A175718</t>
  </si>
  <si>
    <t>A1757181</t>
  </si>
  <si>
    <t>PLACEMENT PRINT TENCEL SEANERY</t>
  </si>
  <si>
    <t>A1745232</t>
  </si>
  <si>
    <t>ESSENTIAL SOLID OXFORD SHIRT JAM</t>
  </si>
  <si>
    <t>A1745253</t>
  </si>
  <si>
    <t>ESSENTIAL CORDUROY BERRY WINE</t>
  </si>
  <si>
    <t>A172955</t>
  </si>
  <si>
    <t>A1729551</t>
  </si>
  <si>
    <t>ESSENTIAL SOLID POPLIN SHIRT STORM BLUE</t>
  </si>
  <si>
    <t>A1729562</t>
  </si>
  <si>
    <t>ESSENTIAL STRIPE POPLIN SHIRT STONE OFF WHITE STRIPE</t>
  </si>
  <si>
    <t>A174521</t>
  </si>
  <si>
    <t>A169057</t>
  </si>
  <si>
    <t>A1690573</t>
  </si>
  <si>
    <t>ESSENTIALS STRIPED ORGANIC COTTON OXFORD SHIRT COMBO C</t>
  </si>
  <si>
    <t>A1729552</t>
  </si>
  <si>
    <t>ESSENTIAL SOLID POPLIN SHIRT PINK CLOUD</t>
  </si>
  <si>
    <t>A1729563</t>
  </si>
  <si>
    <t>ESSENTIAL STRIPE POPLIN SHIRT STEEL TOPAZ BLUE STRIPE</t>
  </si>
  <si>
    <t>A172957</t>
  </si>
  <si>
    <t>A1729571</t>
  </si>
  <si>
    <t>ESSENTIAL SOLID OXFORD SHIRT STORM BLUE</t>
  </si>
  <si>
    <t>A1745211</t>
  </si>
  <si>
    <t>ESSENTIAL POPLIN STRIPE SHIRT LIGHT BLUE STRIPE</t>
  </si>
  <si>
    <t>A1745241</t>
  </si>
  <si>
    <t>ESSENTIAL OXFORD STRIPE ABSINTHE STRIPE</t>
  </si>
  <si>
    <t>A171643</t>
  </si>
  <si>
    <t>A1716431</t>
  </si>
  <si>
    <t>SHORT SLEEVED PRINTED CAMP SHIRT NAVY FRUITS AOP</t>
  </si>
  <si>
    <t>A175716</t>
  </si>
  <si>
    <t>A1757162</t>
  </si>
  <si>
    <t>LINEN VISCOSE AOP CORAL REEF AOP</t>
  </si>
  <si>
    <t>A1770542</t>
  </si>
  <si>
    <t>ALLOVER PRINTED VISCOSE SHORT PALM MULTI AOP</t>
  </si>
  <si>
    <t>A1770544</t>
  </si>
  <si>
    <t>ALLOVER PRINTED VISCOSE SHORT TAUPE CORAL AOP</t>
  </si>
  <si>
    <t>A177192</t>
  </si>
  <si>
    <t>TOP</t>
  </si>
  <si>
    <t>A1771924</t>
  </si>
  <si>
    <t>CAMISOLE WOVEN FRONT JERSEY BACK SHELL BATIK BLUE</t>
  </si>
  <si>
    <t>M177121</t>
  </si>
  <si>
    <t>M1771211</t>
  </si>
  <si>
    <t>A171786</t>
  </si>
  <si>
    <t>A1717861</t>
  </si>
  <si>
    <t>PLEATED RAINBOW TANK IN RECYCLED POLYESTER RAINBOW OMBRE</t>
  </si>
  <si>
    <t>A173344</t>
  </si>
  <si>
    <t>A1733441</t>
  </si>
  <si>
    <t>FRINGE HEM KNITTED TANK TOP NIGHT</t>
  </si>
  <si>
    <t>DRESS</t>
  </si>
  <si>
    <t>DRESSES</t>
  </si>
  <si>
    <t>M177357</t>
  </si>
  <si>
    <t>M1773572</t>
  </si>
  <si>
    <t>TIE WAIST MINI JERSEY DRESS SCUBA GREEN</t>
  </si>
  <si>
    <t>A177357</t>
  </si>
  <si>
    <t>A1773571</t>
  </si>
  <si>
    <t>A177379</t>
  </si>
  <si>
    <t>A1773791</t>
  </si>
  <si>
    <t>RUFFLED MINI DRESS STARFISH</t>
  </si>
  <si>
    <t>A177518</t>
  </si>
  <si>
    <t>A1775181</t>
  </si>
  <si>
    <t>STRIPED OVERSIZED BEACH SHIRT DRESS BEACH STRIPE</t>
  </si>
  <si>
    <t>M1773571</t>
  </si>
  <si>
    <t>TIE WAIST MINI JERSEY DRESS EVENING BLACK</t>
  </si>
  <si>
    <t>M177379</t>
  </si>
  <si>
    <t>M1773792</t>
  </si>
  <si>
    <t>M177518</t>
  </si>
  <si>
    <t>M1775181</t>
  </si>
  <si>
    <t>A176364</t>
  </si>
  <si>
    <t>A1763642</t>
  </si>
  <si>
    <t>MINI WRAP DRESS TIE DYE ROPE</t>
  </si>
  <si>
    <t>A1773572</t>
  </si>
  <si>
    <t>M176364</t>
  </si>
  <si>
    <t>M1763642</t>
  </si>
  <si>
    <t>M177380</t>
  </si>
  <si>
    <t>M1773801</t>
  </si>
  <si>
    <t>MINI WRAP DRESS BLOCK FLORAL</t>
  </si>
  <si>
    <t>M1763641</t>
  </si>
  <si>
    <t>MINI WRAP DRESS POLKA NAVY BLUE</t>
  </si>
  <si>
    <t>M1773791</t>
  </si>
  <si>
    <t>RUFFLED MINI DRESS EVENING BLACK</t>
  </si>
  <si>
    <t>A167960</t>
  </si>
  <si>
    <t>A1679601</t>
  </si>
  <si>
    <t>EASY FIT LONG SLEEVE DRESS WITH SMOCK DETAILS ARMY</t>
  </si>
  <si>
    <t>A174359</t>
  </si>
  <si>
    <t>A1743591</t>
  </si>
  <si>
    <t>ALLOVER PRINTED LOOSE FIT DRESS ASTER BLACK</t>
  </si>
  <si>
    <t>A177376</t>
  </si>
  <si>
    <t>A1773762</t>
  </si>
  <si>
    <t>BEADED COLLAR SHIRT DRESS CORAL</t>
  </si>
  <si>
    <t>A1773792</t>
  </si>
  <si>
    <t>A177427</t>
  </si>
  <si>
    <t>A1774271</t>
  </si>
  <si>
    <t>TUCK DETAIL JERSEY DRESS EVENING BLACK</t>
  </si>
  <si>
    <t>M177376</t>
  </si>
  <si>
    <t>M1773762</t>
  </si>
  <si>
    <t>BEADED COLLAR SHIRT DRESS ANTRA</t>
  </si>
  <si>
    <t>M177427</t>
  </si>
  <si>
    <t>M1774271</t>
  </si>
  <si>
    <t>CARDIGAN</t>
  </si>
  <si>
    <t>MY9E00214T</t>
  </si>
  <si>
    <t>MY9E00214T1</t>
  </si>
  <si>
    <t>SWEATER CARDIGAN EGGNOG</t>
  </si>
  <si>
    <t>MY9E00215T</t>
  </si>
  <si>
    <t>MY9E00215T1</t>
  </si>
  <si>
    <t>SWEATER CARDIGAN EGGNOG/CHAMPAGNE</t>
  </si>
  <si>
    <t>PULLOVER</t>
  </si>
  <si>
    <t>MY9B00024T</t>
  </si>
  <si>
    <t>MY9B00024T1</t>
  </si>
  <si>
    <t>JOHNNY COLLAR SLIT HEM POPOVER ARABIAN SPICE</t>
  </si>
  <si>
    <t>MY9B00026T</t>
  </si>
  <si>
    <t>MY9B00026T2</t>
  </si>
  <si>
    <t>FUNNEL NKSMOCKED HEM POPOVER BURGUNDY</t>
  </si>
  <si>
    <t>MY9B00072T</t>
  </si>
  <si>
    <t>MY9B00072T1</t>
  </si>
  <si>
    <t>PATCH PKT ZIP FRONT MOCK NECK BLACK</t>
  </si>
  <si>
    <t>MY9B00072T2</t>
  </si>
  <si>
    <t>PATCH PKT ZIP FRONT MOCK NECK FUNGI</t>
  </si>
  <si>
    <t>MY9B00072T3</t>
  </si>
  <si>
    <t>PATCH PKT ZIP FRONT MOCK NECK ARABIAN SPICE</t>
  </si>
  <si>
    <t>MY9B00237T</t>
  </si>
  <si>
    <t>MY9B00237T1</t>
  </si>
  <si>
    <t>SWEATER WITH FLOCKING CLACK SAND / BLACK</t>
  </si>
  <si>
    <t>M177488</t>
  </si>
  <si>
    <t>M1774881</t>
  </si>
  <si>
    <t>WAVE STITCH KNITTED SHORT SLEEVE PULLOVER PINK WAVE STRIPE</t>
  </si>
  <si>
    <t>A177488</t>
  </si>
  <si>
    <t>A1774881</t>
  </si>
  <si>
    <t>M176342</t>
  </si>
  <si>
    <t>M1763421</t>
  </si>
  <si>
    <t>BLOCK STRIPE RAGLAN PULLOVER BLACK STRIPE</t>
  </si>
  <si>
    <t>A174597</t>
  </si>
  <si>
    <t>A1745971</t>
  </si>
  <si>
    <t>REGULAR FIT ESSENTIALS TURTLE IN ECO VERO NIGHT</t>
  </si>
  <si>
    <t>SEAFOAM</t>
  </si>
  <si>
    <t>A169251</t>
  </si>
  <si>
    <t>A1692512</t>
  </si>
  <si>
    <t>ESSENTIALS - MERINO WOOL LOGO CREWNECK PULLOVER EARTH MELANG</t>
  </si>
  <si>
    <t>A169262</t>
  </si>
  <si>
    <t>A1692623</t>
  </si>
  <si>
    <t>CLASSIC TURTLE NECK PULL IN MERINO WOOL BORDEAUX MELANGE</t>
  </si>
  <si>
    <t>A1745973</t>
  </si>
  <si>
    <t>REGULAR FIT ESSENTIALS TURTLE IN ECO VERO LIGHT GREY MELANGE</t>
  </si>
  <si>
    <t>JEANS</t>
  </si>
  <si>
    <t>M176422</t>
  </si>
  <si>
    <t>M1764221</t>
  </si>
  <si>
    <t>THE SKY HIGH RISE STRAIGHT JEANS – BIG SPLASH</t>
  </si>
  <si>
    <t>MYFM00005S</t>
  </si>
  <si>
    <t>MYFM00005S1</t>
  </si>
  <si>
    <t>HIGH FIVE HIGH RISE SLIM FERRY TALE</t>
  </si>
  <si>
    <t>MYFM00010M</t>
  </si>
  <si>
    <t>MYFM00010M1</t>
  </si>
  <si>
    <t>THE DAZE HIGHEST CROP WIDE LEG ROAD TRIP</t>
  </si>
  <si>
    <t>MYFM00060M</t>
  </si>
  <si>
    <t>MYFM00060M1</t>
  </si>
  <si>
    <t>HIGHEST RISE BARREL JEAN IN THE MOMENT</t>
  </si>
  <si>
    <t>MYFM00060M2</t>
  </si>
  <si>
    <t>HIGHEST RISE BARREL JEAN LAST CALL</t>
  </si>
  <si>
    <t>MYFM00173M</t>
  </si>
  <si>
    <t>MYFM00173M1</t>
  </si>
  <si>
    <t>THE DAZE HIGHEST RISE WIDE LEG I CAN STAY ALL DAY</t>
  </si>
  <si>
    <t>MYFM00202M</t>
  </si>
  <si>
    <t>MYFM00202M1</t>
  </si>
  <si>
    <t>THE SKY HIGHEST RISE STRAIGHT RAMBER</t>
  </si>
  <si>
    <t>MYFM00203M</t>
  </si>
  <si>
    <t>MYFM00203M1</t>
  </si>
  <si>
    <t>THE SKY HIGHEST RISE STRAIGHT YOUNG HEARTS</t>
  </si>
  <si>
    <t>M174742</t>
  </si>
  <si>
    <t>M1747421</t>
  </si>
  <si>
    <t>THE SKY STRAIGHT JEANS — BREAK OF DAWN BREAK OF DAWN</t>
  </si>
  <si>
    <t>M176618</t>
  </si>
  <si>
    <t>M1766181</t>
  </si>
  <si>
    <t>THE GLOW AUTHENTIC BOOTCUT JEANS — WARM SANDS</t>
  </si>
  <si>
    <t>M170056</t>
  </si>
  <si>
    <t>M1700561</t>
  </si>
  <si>
    <t>THE CHARM FLARED JEANS — PICTURE THIS</t>
  </si>
  <si>
    <t>M176616</t>
  </si>
  <si>
    <t>M1766161</t>
  </si>
  <si>
    <t>THE CHARM HIGH RISE CLASSIC FLARED JEANS — ALL OR NOTHING AL</t>
  </si>
  <si>
    <t>M176636</t>
  </si>
  <si>
    <t>M1766361</t>
  </si>
  <si>
    <t>THE TIDE HIGH RISE BALLOON FIT JEANS – ROYAL BLUE</t>
  </si>
  <si>
    <t>M176620</t>
  </si>
  <si>
    <t>M1766201</t>
  </si>
  <si>
    <t>THE TIDE HIGH RISE BALLOON FIT JEANS — UNDERWATER</t>
  </si>
  <si>
    <t>A176422</t>
  </si>
  <si>
    <t>A1764221</t>
  </si>
  <si>
    <t>THE SKY HIGH RISE STRAIGHT JEANS BIG SPLASH BIG SPLASH</t>
  </si>
  <si>
    <t>M173422</t>
  </si>
  <si>
    <t>M1734221</t>
  </si>
  <si>
    <t>THE CHARM FLARED JEANS – CLEAR SKIES</t>
  </si>
  <si>
    <t>A166319</t>
  </si>
  <si>
    <t>A1663191</t>
  </si>
  <si>
    <t>THE CHARM FLARED JEANS — FLOAT UP</t>
  </si>
  <si>
    <t>A176616</t>
  </si>
  <si>
    <t>A1766161</t>
  </si>
  <si>
    <t>THE CHARM HIGH RISE CLASSIC FLARED JEANS - ALL OR NOTHING AL</t>
  </si>
  <si>
    <t>A175776</t>
  </si>
  <si>
    <t>A1757761</t>
  </si>
  <si>
    <t>THE DROP REGULAR TAPER JEANS WHITEWASH</t>
  </si>
  <si>
    <t>A175781</t>
  </si>
  <si>
    <t>A1757811</t>
  </si>
  <si>
    <t>RALSTON REGULAR SLIM JEANS S SHALLOW WATER</t>
  </si>
  <si>
    <t>A173472</t>
  </si>
  <si>
    <t>A1734721</t>
  </si>
  <si>
    <t>SKIM SKINNY JEANS — BLUE CLASH</t>
  </si>
  <si>
    <t>A175455</t>
  </si>
  <si>
    <t>A1754551</t>
  </si>
  <si>
    <t>FREE STATE</t>
  </si>
  <si>
    <t>THE ZEE STRAIGHT FIT JEANS FREE STATE FREE STATE</t>
  </si>
  <si>
    <t>ASFA24VMB15580</t>
  </si>
  <si>
    <t>ASFA24VMB155801</t>
  </si>
  <si>
    <t>LANCASTER BLACK RINSE 5 PKT PANT. LANCASTER</t>
  </si>
  <si>
    <t>A175467</t>
  </si>
  <si>
    <t>A1754671</t>
  </si>
  <si>
    <t>RALSTON REGULAR SLIM JEANS N NEW DAZE</t>
  </si>
  <si>
    <t>A169981</t>
  </si>
  <si>
    <t>A1699811</t>
  </si>
  <si>
    <t>THE DROP REGULAR TAPERED JEANS — SECRET BLAUW</t>
  </si>
  <si>
    <t>A169997</t>
  </si>
  <si>
    <t>A1699971</t>
  </si>
  <si>
    <t>THE SINGEL SLIM TAPERED JEANS — EASY BREEZY</t>
  </si>
  <si>
    <t>A175011</t>
  </si>
  <si>
    <t>A1750111</t>
  </si>
  <si>
    <t>RALSTON REGULAR SLIM JEANS BEATEN BACK BEATEN BACK</t>
  </si>
  <si>
    <t>A175045</t>
  </si>
  <si>
    <t>A1750451</t>
  </si>
  <si>
    <t>THE DROP REGULAR TAPERED JEANS — DEEP INK</t>
  </si>
  <si>
    <t>A176915</t>
  </si>
  <si>
    <t>A1769151</t>
  </si>
  <si>
    <t>RALSTON REGULAR SLIM FIT JEANS - BREAK OF DAWN BREAK OF DAWN</t>
  </si>
  <si>
    <t>A178885</t>
  </si>
  <si>
    <t>A1788852</t>
  </si>
  <si>
    <t>RALSTON - REGULAR SLIM FIT 5-P SHELL</t>
  </si>
  <si>
    <t>A170002</t>
  </si>
  <si>
    <t>A1700021</t>
  </si>
  <si>
    <t>WALKABOUT</t>
  </si>
  <si>
    <t>DEAN LOOSE TAPERED JEANS — WALKABOUT</t>
  </si>
  <si>
    <t>A175043</t>
  </si>
  <si>
    <t>A1750431</t>
  </si>
  <si>
    <t>THE DROP REGULAR TAPERED JEANS — REMIXED</t>
  </si>
  <si>
    <t>A175463</t>
  </si>
  <si>
    <t>A1754631</t>
  </si>
  <si>
    <t>THE ZEE STRAIGHT FIT JEANS SHIP SHAPE SHIP SHAPE</t>
  </si>
  <si>
    <t>A175464</t>
  </si>
  <si>
    <t>A1754641</t>
  </si>
  <si>
    <t>DEAN LOOSE TAPERED JEANS - AT THE RIVER AT THE RIVER</t>
  </si>
  <si>
    <t>A173481</t>
  </si>
  <si>
    <t>A1734811</t>
  </si>
  <si>
    <t>SEASONAL ESSENTIALS RALSTON SLIM FIT JEANS TAKE DOWN TAKE DO</t>
  </si>
  <si>
    <t>A173483</t>
  </si>
  <si>
    <t>A1734831</t>
  </si>
  <si>
    <t>RALSTON REGULAR SLIM JEANS – TICK TOCK</t>
  </si>
  <si>
    <t>A173488</t>
  </si>
  <si>
    <t>A1734881</t>
  </si>
  <si>
    <t>RALSTON REGULAR SLIM JEANS – NOW FOR BLAUW</t>
  </si>
  <si>
    <t>A175059</t>
  </si>
  <si>
    <t>A1750591</t>
  </si>
  <si>
    <t>DEAN LOOSE TAPERED JEANS — BREAK OF DAWN BREAK OF DAWN</t>
  </si>
  <si>
    <t>A175263</t>
  </si>
  <si>
    <t>A1752631</t>
  </si>
  <si>
    <t>THE DROP TAPERED JEANS — AQUA BLUE</t>
  </si>
  <si>
    <t>A175264</t>
  </si>
  <si>
    <t>A1752641</t>
  </si>
  <si>
    <t>RALSTON SLIM FIT JEANS — LIVE AND DARK LIVE AND DARK</t>
  </si>
  <si>
    <t>A176933</t>
  </si>
  <si>
    <t>A1769331</t>
  </si>
  <si>
    <t>THE ZEE STRAIGHT FIT JEANS D DEEP INK</t>
  </si>
  <si>
    <t>M176696</t>
  </si>
  <si>
    <t>M1766961</t>
  </si>
  <si>
    <t>SHORTS</t>
  </si>
  <si>
    <t>PANTS</t>
  </si>
  <si>
    <t>THE RAY 5 POCKET LOW RISE DENIM SHORT — SEA STAR SEA STAR</t>
  </si>
  <si>
    <t>M177512</t>
  </si>
  <si>
    <t>M1775121</t>
  </si>
  <si>
    <t>CHINO SHORTS SOFT ICE</t>
  </si>
  <si>
    <t>A176477</t>
  </si>
  <si>
    <t>A1764772</t>
  </si>
  <si>
    <t>HIGH-RISE LINEN SHORT NEON CORAL</t>
  </si>
  <si>
    <t>A1764773</t>
  </si>
  <si>
    <t>HIGH-RISE LINEN SHORT SHELL BATIK BLUE</t>
  </si>
  <si>
    <t>A177352</t>
  </si>
  <si>
    <t>A1773522</t>
  </si>
  <si>
    <t>JACQUARD TOWELING SHORTS MOCCA</t>
  </si>
  <si>
    <t>M177322</t>
  </si>
  <si>
    <t>M1773221</t>
  </si>
  <si>
    <t>HIGH RISE SHORTS SOFT ICE</t>
  </si>
  <si>
    <t>M177341</t>
  </si>
  <si>
    <t>M1773411</t>
  </si>
  <si>
    <t>PRINTED PULL ON SHORTS SEA COLLAGE</t>
  </si>
  <si>
    <t>M1775122</t>
  </si>
  <si>
    <t>CHINO SHORTS LIGHT ARMY</t>
  </si>
  <si>
    <t>A177341</t>
  </si>
  <si>
    <t>A1773411</t>
  </si>
  <si>
    <t>M176477</t>
  </si>
  <si>
    <t>M1764772</t>
  </si>
  <si>
    <t>M176684</t>
  </si>
  <si>
    <t>M1766841</t>
  </si>
  <si>
    <t>THE DAZE PAPER BAG SHORT — SEA SHELLS</t>
  </si>
  <si>
    <t>M176695</t>
  </si>
  <si>
    <t>M1766951</t>
  </si>
  <si>
    <t>THE RAY 5 POCKET LOW RISE DENIM SHORT — NORTH SEA NORTH SEA</t>
  </si>
  <si>
    <t>A176684</t>
  </si>
  <si>
    <t>A1766841</t>
  </si>
  <si>
    <t>THE DAZE PAPER BAG SHORT - SEA SHELLS SEA SHELLS</t>
  </si>
  <si>
    <t>A1773521</t>
  </si>
  <si>
    <t>JACQUARD TOWELING SHORTS NIGHT</t>
  </si>
  <si>
    <t>M176405</t>
  </si>
  <si>
    <t>M1764051</t>
  </si>
  <si>
    <t>THE RAY 5 POCKET LOW RISE DENIM SHORT — WASHED BLACK</t>
  </si>
  <si>
    <t>M1764771</t>
  </si>
  <si>
    <t>HIGH-RISE LINEN SHORT BLACK</t>
  </si>
  <si>
    <t>M176697</t>
  </si>
  <si>
    <t>M1766971</t>
  </si>
  <si>
    <t>THE RAY SHORT LOW RISE RELAXED FIT — BON VOYAGE</t>
  </si>
  <si>
    <t>M177329</t>
  </si>
  <si>
    <t>M1773291</t>
  </si>
  <si>
    <t>HIGH RISE CRAFTED STRIPE SHORT CRAFTED STRIPE</t>
  </si>
  <si>
    <t>M177370</t>
  </si>
  <si>
    <t>M1773701</t>
  </si>
  <si>
    <t>STARFISH EMBROIDERED HIGH-RISE LINEN SHORT STARFISH EMBROIDE</t>
  </si>
  <si>
    <t>A172793</t>
  </si>
  <si>
    <t>A1727931</t>
  </si>
  <si>
    <t>HIGH RISE CASUAL PRINTED SHORTS VONDELFIELD BLOSSOM</t>
  </si>
  <si>
    <t>A1764771</t>
  </si>
  <si>
    <t>A177329</t>
  </si>
  <si>
    <t>A1773291</t>
  </si>
  <si>
    <t>A177512</t>
  </si>
  <si>
    <t>A1775122</t>
  </si>
  <si>
    <t>M176787</t>
  </si>
  <si>
    <t>M1767871</t>
  </si>
  <si>
    <t>THE RAY 5 POCKET LOW RISE DENIM SHORT — SUNCATCHER WINDCATCH</t>
  </si>
  <si>
    <t>M177335</t>
  </si>
  <si>
    <t>M1773351</t>
  </si>
  <si>
    <t>POINTELLE KNITTED SHORT TERRACOTTA</t>
  </si>
  <si>
    <t>M177352</t>
  </si>
  <si>
    <t>M177384</t>
  </si>
  <si>
    <t>M1773841</t>
  </si>
  <si>
    <t>PALM EMBROIDERED HIGH RISE LINEN SHORT ANTRA</t>
  </si>
  <si>
    <t>A149972</t>
  </si>
  <si>
    <t>A1499721</t>
  </si>
  <si>
    <t>MILITARY</t>
  </si>
  <si>
    <t>DRAPEY VISCOSE CUPRO BLEND CARGO SHORTS MILITARY</t>
  </si>
  <si>
    <t>A171860</t>
  </si>
  <si>
    <t>A1718601</t>
  </si>
  <si>
    <t>HIGH RISE EMBROIDERED SHORTS OLIVE GREEN</t>
  </si>
  <si>
    <t>A176405</t>
  </si>
  <si>
    <t>A1764051</t>
  </si>
  <si>
    <t>THE RAY 5 POCKET LOW RISE DENIM SHORT - WASHED BLACK WASHED</t>
  </si>
  <si>
    <t>A177322</t>
  </si>
  <si>
    <t>A1773221</t>
  </si>
  <si>
    <t>A177370</t>
  </si>
  <si>
    <t>A1773701</t>
  </si>
  <si>
    <t>A1775121</t>
  </si>
  <si>
    <t>M1773522</t>
  </si>
  <si>
    <t>A175742</t>
  </si>
  <si>
    <t>A175784</t>
  </si>
  <si>
    <t>A1757841</t>
  </si>
  <si>
    <t>TWILT - PRINTED PLEATED BERMUD PALMTREE HAWAII AOP</t>
  </si>
  <si>
    <t>A179241</t>
  </si>
  <si>
    <t>A1792411</t>
  </si>
  <si>
    <t>RELAXED FIT CARGO SHORTS SAND</t>
  </si>
  <si>
    <t>A1757424</t>
  </si>
  <si>
    <t>FAVE- COTTON/LINEN TWILL BERMU BLUE LAGOON</t>
  </si>
  <si>
    <t>A175744</t>
  </si>
  <si>
    <t>A1757444</t>
  </si>
  <si>
    <t>STUART- GARMENT-DYED PIMA COTT ALGAE</t>
  </si>
  <si>
    <t>A175746</t>
  </si>
  <si>
    <t>A1757461</t>
  </si>
  <si>
    <t>STUART- PRINTED STRETCH-COTTON PALM MULTI AOP</t>
  </si>
  <si>
    <t>A175757</t>
  </si>
  <si>
    <t>A1757571</t>
  </si>
  <si>
    <t>DRIFT- PRINTED LIGHTWEIGHT COT POLKA NAVY BLUE</t>
  </si>
  <si>
    <t>A175771</t>
  </si>
  <si>
    <t>A1757711</t>
  </si>
  <si>
    <t>RALSTON REGULAR SLIM SHORT N NEW HERO</t>
  </si>
  <si>
    <t>A176916</t>
  </si>
  <si>
    <t>A1769161</t>
  </si>
  <si>
    <t>RALSTON REGULAR SLIM SHORT N NORTH SEA</t>
  </si>
  <si>
    <t>A1757421</t>
  </si>
  <si>
    <t>FAVE- COTTON/LINEN TWILL BERMU NAVY</t>
  </si>
  <si>
    <t>A1757425</t>
  </si>
  <si>
    <t>FAVE- COTTON/LINEN TWILL BERMU SEASTONE</t>
  </si>
  <si>
    <t>A1757426</t>
  </si>
  <si>
    <t>FAVE- COTTON/LINEN TWILL BERMU HERON GREY</t>
  </si>
  <si>
    <t>A175752</t>
  </si>
  <si>
    <t>A1757521</t>
  </si>
  <si>
    <t>SEASONAL - RELAXED PRINTED TWI CAMO CORAL AOP</t>
  </si>
  <si>
    <t>A175743</t>
  </si>
  <si>
    <t>A1757431</t>
  </si>
  <si>
    <t>FAVE - BERMUDA SHORTS WHITE NAVY RED STRIPE</t>
  </si>
  <si>
    <t>A1757423</t>
  </si>
  <si>
    <t>FAVE- COTTON/LINEN TWILL BERMU SHELL</t>
  </si>
  <si>
    <t>A1757432</t>
  </si>
  <si>
    <t>FAVE - BERMUDA SHORTS NAVY HERRINGBONE</t>
  </si>
  <si>
    <t>A175745</t>
  </si>
  <si>
    <t>A1757451</t>
  </si>
  <si>
    <t>SEASONAL- PLACEMENT- PRINTED B SEANERY</t>
  </si>
  <si>
    <t>A176897</t>
  </si>
  <si>
    <t>A1768972</t>
  </si>
  <si>
    <t>ESSENTIAL LOGO BADGE SWEAT SHO SWAN</t>
  </si>
  <si>
    <t>A177223</t>
  </si>
  <si>
    <t>A1772232</t>
  </si>
  <si>
    <t>SEASONAL - RELAXED FIT NATURAL CORAL REEF</t>
  </si>
  <si>
    <t>A178923</t>
  </si>
  <si>
    <t>A1789231</t>
  </si>
  <si>
    <t>FAVE- COTTON/ LINEN BERMUDA TAUPE CORAL AOP</t>
  </si>
  <si>
    <t>A175438</t>
  </si>
  <si>
    <t>A1754384</t>
  </si>
  <si>
    <t>FAVE - COTTON/LINEN TWILL BERMUDA DRIFTWOOD</t>
  </si>
  <si>
    <t>A175785</t>
  </si>
  <si>
    <t>A1757851</t>
  </si>
  <si>
    <t>TWILT- STRIPED COTTON-BLEND P ECRU NAVY STRIPE</t>
  </si>
  <si>
    <t>A177321</t>
  </si>
  <si>
    <t>A1773211</t>
  </si>
  <si>
    <t>JACQUARD TOWELLING SHORTS NAVY BLUE</t>
  </si>
  <si>
    <t>A171590</t>
  </si>
  <si>
    <t>A1715901</t>
  </si>
  <si>
    <t>SEASONAL- SHORT IN TENCEL WITH PLACEMENT FLOWER PRINT GREEN</t>
  </si>
  <si>
    <t>A1757422</t>
  </si>
  <si>
    <t>FAVE- COTTON/LINEN TWILL BERMU ARMY</t>
  </si>
  <si>
    <t>A1757441</t>
  </si>
  <si>
    <t>STUART- GARMENT-DYED PIMA COTT NAVY</t>
  </si>
  <si>
    <t>A1768971</t>
  </si>
  <si>
    <t>ESSENTIAL LOGO BADGE SWEAT SHO NIGHT</t>
  </si>
  <si>
    <t>A1772231</t>
  </si>
  <si>
    <t>SEASONAL - RELAXED FIT NATURAL SEAFOAM</t>
  </si>
  <si>
    <t>A171593</t>
  </si>
  <si>
    <t>A1715934</t>
  </si>
  <si>
    <t>SAND</t>
  </si>
  <si>
    <t>STUART - GARMENT DYE PIMA COTTON SHORT SAND</t>
  </si>
  <si>
    <t>A171594</t>
  </si>
  <si>
    <t>A1715941</t>
  </si>
  <si>
    <t>STUART- PRINTED PIMA COTTON CHINO SHORT CAMO FLORAL AOP</t>
  </si>
  <si>
    <t>A172026</t>
  </si>
  <si>
    <t>A1720261</t>
  </si>
  <si>
    <t>FAVE - PRINTED ORGANIC COTTON/ KAPOK BLEND BERMUDA SHORT STA</t>
  </si>
  <si>
    <t>A172468</t>
  </si>
  <si>
    <t>A1724682</t>
  </si>
  <si>
    <t>MINT</t>
  </si>
  <si>
    <t>FAVE - GARMENT DYED COTTON LINEN SHORT MINT</t>
  </si>
  <si>
    <t>A175471</t>
  </si>
  <si>
    <t>A1754711</t>
  </si>
  <si>
    <t>RALSTON REGULAR SLIM SHORT - SPRING SINGS SPRING SINGS</t>
  </si>
  <si>
    <t>A175735</t>
  </si>
  <si>
    <t>A1757351</t>
  </si>
  <si>
    <t>SEASONAL - LONGER LENGTH BERMU ALGAE</t>
  </si>
  <si>
    <t>A175770</t>
  </si>
  <si>
    <t>A1757701</t>
  </si>
  <si>
    <t>RALSTON REGULAR SLIM SHORT F FRESHEN UP DARK</t>
  </si>
  <si>
    <t>A176829</t>
  </si>
  <si>
    <t>A1768291</t>
  </si>
  <si>
    <t>SEASONAL - LONGER LENGTH NYLON-BLEND BERMUDA DEEP SEA</t>
  </si>
  <si>
    <t>A176911</t>
  </si>
  <si>
    <t>A1769111</t>
  </si>
  <si>
    <t>SKIRT</t>
  </si>
  <si>
    <t>SKIRTS</t>
  </si>
  <si>
    <t>SUMMERY SKIRT WITH BELT - WASHED INDIGO WASHED INDIGO</t>
  </si>
  <si>
    <t>M174755</t>
  </si>
  <si>
    <t>M1747551</t>
  </si>
  <si>
    <t>SATIN HIGH RISE MIDI SKIRT WITH LACE DETAIL SNAKE</t>
  </si>
  <si>
    <t>M176911</t>
  </si>
  <si>
    <t>M1769111</t>
  </si>
  <si>
    <t>SUMMERY SKIRT WITH BELT — WASHED INDIGO WASHED INDIGO</t>
  </si>
  <si>
    <t>M177305</t>
  </si>
  <si>
    <t>M1773051</t>
  </si>
  <si>
    <t>LAYERED HIGH-RISE MINI SKIRT WITH EYELET DETAIL EVENING BLAC</t>
  </si>
  <si>
    <t>M177309</t>
  </si>
  <si>
    <t>M1773091</t>
  </si>
  <si>
    <t>EMBROIDERED MINI SKIRT SOFT ICE</t>
  </si>
  <si>
    <t>M179244</t>
  </si>
  <si>
    <t>M1792441</t>
  </si>
  <si>
    <t>PRINTED MIDI-LENGTH SARONG SHELL BATIK BLUE</t>
  </si>
  <si>
    <t>MYFS00206T</t>
  </si>
  <si>
    <t>MYFS00206T1</t>
  </si>
  <si>
    <t>SEQUIN HERRINGBONE SKIRT BLACK W/ GOLD</t>
  </si>
  <si>
    <t>A177309</t>
  </si>
  <si>
    <t>A1773091</t>
  </si>
  <si>
    <t>M176968</t>
  </si>
  <si>
    <t>M1769681</t>
  </si>
  <si>
    <t>SPACE DYE KNITTED SKIRT CHERRY LIPSTICK SPACE DYE</t>
  </si>
  <si>
    <t>M176374</t>
  </si>
  <si>
    <t>M1763741</t>
  </si>
  <si>
    <t>PRINTED PLEATED HIGH RISE MIDI SKIRT DIP DYE STRIPE</t>
  </si>
  <si>
    <t>M176797</t>
  </si>
  <si>
    <t>M1767971</t>
  </si>
  <si>
    <t>HERRINGBONE SEQUIN MINI SKIRT SEQUIN HERRINGBONE</t>
  </si>
  <si>
    <t>A179244</t>
  </si>
  <si>
    <t>A1792441</t>
  </si>
  <si>
    <t>A172617</t>
  </si>
  <si>
    <t>A1726171</t>
  </si>
  <si>
    <t>YARN DYED DENIM SKIRT WITH CONSTRUCTED DETAILS PINK</t>
  </si>
  <si>
    <t>A174755</t>
  </si>
  <si>
    <t>A1747552</t>
  </si>
  <si>
    <t>M176796</t>
  </si>
  <si>
    <t>M1767961</t>
  </si>
  <si>
    <t>HIGH RISE WRAP MIDI SKIRT TIGER</t>
  </si>
  <si>
    <t>M176969</t>
  </si>
  <si>
    <t>M1769691</t>
  </si>
  <si>
    <t>SKIRT WITH DRAPE DETAIL EVENING BLACK</t>
  </si>
  <si>
    <t>JACKETS</t>
  </si>
  <si>
    <t>M177202</t>
  </si>
  <si>
    <t>M1772021</t>
  </si>
  <si>
    <t>VIOLET LUREX LINEN BLEND PANT LUREX LINEN STRIPE</t>
  </si>
  <si>
    <t>M177523</t>
  </si>
  <si>
    <t>M1775232</t>
  </si>
  <si>
    <t>ABOTT CHINO LIGHT ARMY</t>
  </si>
  <si>
    <t>MYFH00159T</t>
  </si>
  <si>
    <t>MYFH00159T1</t>
  </si>
  <si>
    <t>TWILL TROUSER DUSKY GREEN</t>
  </si>
  <si>
    <t>MYFH00160T</t>
  </si>
  <si>
    <t>MYFH00160T1</t>
  </si>
  <si>
    <t>PLAID TROUSER MULTI PLAID</t>
  </si>
  <si>
    <t>MYFH00165T</t>
  </si>
  <si>
    <t>MYFH00165T1</t>
  </si>
  <si>
    <t>WIDE LAG PANT WITH TIE DUSKY GREEN</t>
  </si>
  <si>
    <t>MYFH00198M</t>
  </si>
  <si>
    <t>MYFH00198M1</t>
  </si>
  <si>
    <t>JACQUARD PANT OLIVE</t>
  </si>
  <si>
    <t>MYFH00198M2</t>
  </si>
  <si>
    <t>JACQUARD PANT PEACOAT</t>
  </si>
  <si>
    <t>MYFH00199M</t>
  </si>
  <si>
    <t>MYFH00199M1</t>
  </si>
  <si>
    <t>SATIN CARGO BLACK</t>
  </si>
  <si>
    <t>MYFH00199M2</t>
  </si>
  <si>
    <t>SATIN CARGO WINETASTING</t>
  </si>
  <si>
    <t>MYFH00200M</t>
  </si>
  <si>
    <t>MYFH00200M1</t>
  </si>
  <si>
    <t>TROUSER HOT FUDGE</t>
  </si>
  <si>
    <t>MYFH00201M</t>
  </si>
  <si>
    <t>MYFH00201M1</t>
  </si>
  <si>
    <t>LUREX STRIPE PANT PEACOAT</t>
  </si>
  <si>
    <t>M1775231</t>
  </si>
  <si>
    <t>ABOTT CHINO SOFT ICE</t>
  </si>
  <si>
    <t>A175344</t>
  </si>
  <si>
    <t>A1753441</t>
  </si>
  <si>
    <t>VIOLET - GLITTER STRIPE HIGH RISE FLARE PANT HERITAGE LUREX</t>
  </si>
  <si>
    <t>M177348</t>
  </si>
  <si>
    <t>M1773481</t>
  </si>
  <si>
    <t>GIA STARFISH PRINTED PANT STARFISH BORDER</t>
  </si>
  <si>
    <t>M177205</t>
  </si>
  <si>
    <t>M1772051</t>
  </si>
  <si>
    <t>MULTICOLOUR LUREX STRIPE PULL-ON BEACH PANT BEACH STRIPE</t>
  </si>
  <si>
    <t>MY9H00028T</t>
  </si>
  <si>
    <t>MY9H00028T1</t>
  </si>
  <si>
    <t>PLEAT FRONT PULL ON CARROT BLACK NIGHT</t>
  </si>
  <si>
    <t>MY9H00028T2</t>
  </si>
  <si>
    <t>PLEAT FRONT PULL ON CARROT PLUM PERFECT</t>
  </si>
  <si>
    <t>M176963</t>
  </si>
  <si>
    <t>M1769631</t>
  </si>
  <si>
    <t>LOWRY - MID RISE SLIM PANT EVENING BLACK</t>
  </si>
  <si>
    <t>M177284</t>
  </si>
  <si>
    <t>M1772841</t>
  </si>
  <si>
    <t>LINEN PULL-ON PANT MOCCA</t>
  </si>
  <si>
    <t>A177348</t>
  </si>
  <si>
    <t>A1773481</t>
  </si>
  <si>
    <t>M176391</t>
  </si>
  <si>
    <t>M1763911</t>
  </si>
  <si>
    <t>DAISY - HIGH RISE STRAIGHT LEG PAPERBAG TROUSERS NAVY BLUE</t>
  </si>
  <si>
    <t>M177350</t>
  </si>
  <si>
    <t>M1773502</t>
  </si>
  <si>
    <t>TERRACOTTA</t>
  </si>
  <si>
    <t>DAISY LYOCELL PANT TERRACOTTA</t>
  </si>
  <si>
    <t>A176386</t>
  </si>
  <si>
    <t>A1763861</t>
  </si>
  <si>
    <t>ELENI - HIGH RISE WIDE LEG PYJAMA PANTS DIP DYE STRIPE</t>
  </si>
  <si>
    <t>A176974</t>
  </si>
  <si>
    <t>A1769741</t>
  </si>
  <si>
    <t>LOWRY - MID RISE SLIM PRINCE OF WALES PANT PRINCE OF WALES C</t>
  </si>
  <si>
    <t>A177205</t>
  </si>
  <si>
    <t>A1772051</t>
  </si>
  <si>
    <t>A177284</t>
  </si>
  <si>
    <t>A1772841</t>
  </si>
  <si>
    <t>M176385</t>
  </si>
  <si>
    <t>M1763851</t>
  </si>
  <si>
    <t>ELENI - HIGH RISE WIDE LEG NAUTICAL PYJAMA PANT WASHED NAVY</t>
  </si>
  <si>
    <t>M176386</t>
  </si>
  <si>
    <t>M1763861</t>
  </si>
  <si>
    <t>M176394</t>
  </si>
  <si>
    <t>M1763941</t>
  </si>
  <si>
    <t>LILY - WAIST FLAP HIGH RISE TAILORED PANT EVENING BLACK</t>
  </si>
  <si>
    <t>M176955</t>
  </si>
  <si>
    <t>M1769551</t>
  </si>
  <si>
    <t>TAILORED SPLIT HEM FLARE SWEATPANT DARK GREY</t>
  </si>
  <si>
    <t>M176964</t>
  </si>
  <si>
    <t>M1769641</t>
  </si>
  <si>
    <t>ROSE - PLEATED HIGH RISE WIDE LEG PANT EVENING BLACK</t>
  </si>
  <si>
    <t>M176974</t>
  </si>
  <si>
    <t>M1769741</t>
  </si>
  <si>
    <t>A174125</t>
  </si>
  <si>
    <t>A1741251</t>
  </si>
  <si>
    <t>LOWRY - MID RISE SLIM LEG DRAPEY PANTS CHARCOAL</t>
  </si>
  <si>
    <t>A176391</t>
  </si>
  <si>
    <t>A1763911</t>
  </si>
  <si>
    <t>A176955</t>
  </si>
  <si>
    <t>A1769551</t>
  </si>
  <si>
    <t>A176973</t>
  </si>
  <si>
    <t>A1769731</t>
  </si>
  <si>
    <t>HANA - HIGH RISE WIDE LEG PRINCE OF WALES PANT PRINCE OF WAL</t>
  </si>
  <si>
    <t>A177360</t>
  </si>
  <si>
    <t>A1773602</t>
  </si>
  <si>
    <t>BEACH SET STARFISH</t>
  </si>
  <si>
    <t>A177523</t>
  </si>
  <si>
    <t>A1775231</t>
  </si>
  <si>
    <t>M174162</t>
  </si>
  <si>
    <t>M1741621</t>
  </si>
  <si>
    <t>FRONT PLEAT PINSTRIPE BOYFRIEND PANT NIGHT PINSTRIPE</t>
  </si>
  <si>
    <t>M175344</t>
  </si>
  <si>
    <t>M1753441</t>
  </si>
  <si>
    <t>M176390</t>
  </si>
  <si>
    <t>M1763902</t>
  </si>
  <si>
    <t>ROSE - PLEATED HIGH RISE WIDE LEG CHINO PANTS AUBERGINE</t>
  </si>
  <si>
    <t>M177204</t>
  </si>
  <si>
    <t>M1772042</t>
  </si>
  <si>
    <t>LILY WAIST FLAP LINEN PANT ANTRA</t>
  </si>
  <si>
    <t>M177360</t>
  </si>
  <si>
    <t>M1773601</t>
  </si>
  <si>
    <t>M1773602</t>
  </si>
  <si>
    <t>BEACH SET ELECTRIC BLUE</t>
  </si>
  <si>
    <t>A177362</t>
  </si>
  <si>
    <t>A1773621</t>
  </si>
  <si>
    <t>MOTT - SUPER SLIM-FIT YARN-DYED KNITTED CHINO STONE MELANGE</t>
  </si>
  <si>
    <t>A175732</t>
  </si>
  <si>
    <t>A177485</t>
  </si>
  <si>
    <t>A179010</t>
  </si>
  <si>
    <t>A175034</t>
  </si>
  <si>
    <t>A1750344</t>
  </si>
  <si>
    <t>REGULAR SLIM RALSTON CORDUROY JEANS IN ORGANIC COTTON CAMEL</t>
  </si>
  <si>
    <t>A172906</t>
  </si>
  <si>
    <t>A174036</t>
  </si>
  <si>
    <t>A1740361</t>
  </si>
  <si>
    <t>RALSTON - FINE CORDUROY 5-POCKET PANTS STEEL</t>
  </si>
  <si>
    <t>A1750341</t>
  </si>
  <si>
    <t>REGULAR SLIM RALSTON CORDUROY JEANS IN ORGANIC COTTON OFF WH</t>
  </si>
  <si>
    <t>A177361</t>
  </si>
  <si>
    <t>A1773611</t>
  </si>
  <si>
    <t>MOTT - SUPER SLIM-FIT YARN-DYED KNITTED CHINO MILITARY HOUND</t>
  </si>
  <si>
    <t>A172909</t>
  </si>
  <si>
    <t>A1729094</t>
  </si>
  <si>
    <t>ESSENTIALS STUART - SLIM-FIT ORGANIC COTTON STRETCH CHINO FI</t>
  </si>
  <si>
    <t>A177217</t>
  </si>
  <si>
    <t>A1772171</t>
  </si>
  <si>
    <t>FINCH - REGULAR TAPERED SEERSU NAVY BLUE</t>
  </si>
  <si>
    <t>A172910</t>
  </si>
  <si>
    <t>A1729101</t>
  </si>
  <si>
    <t>MOTT - SUPER SLIM-FIT YARN-DYED KNITTED CHINO NIGHT</t>
  </si>
  <si>
    <t>A174463</t>
  </si>
  <si>
    <t>A1750342</t>
  </si>
  <si>
    <t>REGULAR SLIM RALSTON CORDUROY JEANS IN ORGANIC COTTON NIGHT</t>
  </si>
  <si>
    <t>A175733</t>
  </si>
  <si>
    <t>A177570</t>
  </si>
  <si>
    <t>A1775705</t>
  </si>
  <si>
    <t>STUART - COTTON-BLEND TWILL SH SEASTONE</t>
  </si>
  <si>
    <t>A1729065</t>
  </si>
  <si>
    <t>ESSENTIALS - MOTT SUPER SLIM-FIT STRETCH TWILL CHINO KIT</t>
  </si>
  <si>
    <t>A1729091</t>
  </si>
  <si>
    <t>ESSENTIALS STUART - SLIM-FIT ORGANIC COTTON STRETCH CHINO KI</t>
  </si>
  <si>
    <t>ASFA24VMB15237</t>
  </si>
  <si>
    <t>ASFA24VMB152371</t>
  </si>
  <si>
    <t>FLAT FRONT CHINO CAPPUCHINO</t>
  </si>
  <si>
    <t>ASFA24VMB152372</t>
  </si>
  <si>
    <t>FLAT FRONT CHINO DESERT SAND</t>
  </si>
  <si>
    <t>A1775702</t>
  </si>
  <si>
    <t>STUART - COTTON-BLEND TWILL SH WHITE</t>
  </si>
  <si>
    <t>A179012</t>
  </si>
  <si>
    <t>A1790127</t>
  </si>
  <si>
    <t>ESSENTIALS - STUART REGULAR SL ANTHRACITE</t>
  </si>
  <si>
    <t>A175730</t>
  </si>
  <si>
    <t>A1775701</t>
  </si>
  <si>
    <t>STUART - COTTON-BLEND TWILL SH NIGHT</t>
  </si>
  <si>
    <t>A1790102</t>
  </si>
  <si>
    <t>ESSENTIALS - MOTT SUPER SLIM FIT CHINO STEEL</t>
  </si>
  <si>
    <t>A1790121</t>
  </si>
  <si>
    <t>ESSENTIALS - STUART REGULAR SL NIGHT</t>
  </si>
  <si>
    <t>A1740362</t>
  </si>
  <si>
    <t>RALSTON - FINE CORDUROY 5-POCKET PANTS TAUPE</t>
  </si>
  <si>
    <t>A1744631</t>
  </si>
  <si>
    <t>MOTT SEASONAL ESSENTIAL IN ORGANIC COTTON SEAWEED</t>
  </si>
  <si>
    <t>A1757321</t>
  </si>
  <si>
    <t>WARREN - STRAIGHT FIT TWILL JO NAVY</t>
  </si>
  <si>
    <t>A1757331</t>
  </si>
  <si>
    <t>MOTT - SUPER SLIM FIT GARMENT- NAVY</t>
  </si>
  <si>
    <t>A176981</t>
  </si>
  <si>
    <t>A1769811</t>
  </si>
  <si>
    <t>SEASONAL- STRAIGHT FIT PLEATE SEASTONE</t>
  </si>
  <si>
    <t>A177332</t>
  </si>
  <si>
    <t>A1773322</t>
  </si>
  <si>
    <t>FINCH - REGULAR TAPERED-FIT YARN-DYED KNITTED JOGGER NAVY MI</t>
  </si>
  <si>
    <t>A177484</t>
  </si>
  <si>
    <t>A1774843</t>
  </si>
  <si>
    <t>DRIFT- GARMENT-DYED STRETCH COTTON TWILL CHINO SHELL</t>
  </si>
  <si>
    <t>A1775703</t>
  </si>
  <si>
    <t>STUART - COTTON-BLEND TWILL SH BLACK</t>
  </si>
  <si>
    <t>A179251</t>
  </si>
  <si>
    <t>A1792511</t>
  </si>
  <si>
    <t>MOTT - SUPER SLIM-FIT CLASSIC STONE MELANGE</t>
  </si>
  <si>
    <t>A158357</t>
  </si>
  <si>
    <t>A1583571</t>
  </si>
  <si>
    <t>BLAKE - PLEATED CORDUROY PANT WITH FIXED TURN-UP NIGHT</t>
  </si>
  <si>
    <t>A169785</t>
  </si>
  <si>
    <t>A1697851</t>
  </si>
  <si>
    <t>ESSENTIALS - MOTT - SUPER SLIM-FIT ORGANIC COTTON CHINO SAND</t>
  </si>
  <si>
    <t>A169814</t>
  </si>
  <si>
    <t>A1698142</t>
  </si>
  <si>
    <t>FAVE - REGULAR TAPERED-FIT LIGHTWEIGHT POPLIN JOGGER BLACK</t>
  </si>
  <si>
    <t>A172908</t>
  </si>
  <si>
    <t>A1729081</t>
  </si>
  <si>
    <t>SEASONAL - SLIM TAPERED CHINO NIGHT CHECK</t>
  </si>
  <si>
    <t>A1744634</t>
  </si>
  <si>
    <t>MOTT SEASONAL ESSENTIAL IN ORGANIC COTTON RHYTHM BLUE</t>
  </si>
  <si>
    <t>A174896</t>
  </si>
  <si>
    <t>A1748961</t>
  </si>
  <si>
    <t>UNISEX ORGANIC COTTON COLOURBLOCK SWEATPANT STORM BLUE/GLOW</t>
  </si>
  <si>
    <t>A174925</t>
  </si>
  <si>
    <t>A1749251</t>
  </si>
  <si>
    <t>MOTT - SUPER SLIM-FIT CLASSIC YARN-DYED CHINO STONE MELANGE</t>
  </si>
  <si>
    <t>A175229</t>
  </si>
  <si>
    <t>A1752291</t>
  </si>
  <si>
    <t>MOTT - SUPER SLIM-FIT CLASSIC YARN-DYED CHINO NAVY</t>
  </si>
  <si>
    <t>A175349</t>
  </si>
  <si>
    <t>A1753493</t>
  </si>
  <si>
    <t>ESSENTIAL BADGE SWEATPANT IN ORGANIC COTTON BERRY WINE</t>
  </si>
  <si>
    <t>A175424</t>
  </si>
  <si>
    <t>A1754242</t>
  </si>
  <si>
    <t>ESSENTIALS STUART - COTTON STRETCH TWILL CHINO SHIRT BLUE</t>
  </si>
  <si>
    <t>A175427</t>
  </si>
  <si>
    <t>A1754271</t>
  </si>
  <si>
    <t>FINCH - REGULAR-TAPERED NYLON-BLEND JOGGER DEEP SEA</t>
  </si>
  <si>
    <t>A175429</t>
  </si>
  <si>
    <t>A1754292</t>
  </si>
  <si>
    <t>BLAKE- LIGHTWEIGHT COTTON-BLEND PLEATED POPLIN CHINO BOARDWA</t>
  </si>
  <si>
    <t>A175431</t>
  </si>
  <si>
    <t>A1754312</t>
  </si>
  <si>
    <t>RALSTON - REGULAR SLIM-FIT WASHED CORDUROY PANTS SEAL GREY</t>
  </si>
  <si>
    <t>A1757303</t>
  </si>
  <si>
    <t>ESSENTIALS - STUART - SLIM FIT CHINO SWAN</t>
  </si>
  <si>
    <t>A1757333</t>
  </si>
  <si>
    <t>MOTT - SUPER SLIM FIT GARMENT- PEBBLE</t>
  </si>
  <si>
    <t>A176985</t>
  </si>
  <si>
    <t>A1769851</t>
  </si>
  <si>
    <t>DRIFT GARMENT-DYED STRETCH TWILL CHINO OFF WHITE</t>
  </si>
  <si>
    <t>A177373</t>
  </si>
  <si>
    <t>A1773731</t>
  </si>
  <si>
    <t>FAVE- STRUCTURED MULTI-COLOURE MULTI COLOR STRIPE</t>
  </si>
  <si>
    <t>A1774854</t>
  </si>
  <si>
    <t>DRIFT - STRETCH TWILL CHINO SHELL</t>
  </si>
  <si>
    <t>SWIMWEAR</t>
  </si>
  <si>
    <t>A177155</t>
  </si>
  <si>
    <t>A1771551</t>
  </si>
  <si>
    <t>SWIMSUIT</t>
  </si>
  <si>
    <t>SWIMSUIT WITH SMOCK DETAIL RUSTIC CORAL</t>
  </si>
  <si>
    <t>M177155</t>
  </si>
  <si>
    <t>M1771551</t>
  </si>
  <si>
    <t>M177153</t>
  </si>
  <si>
    <t>M1771531</t>
  </si>
  <si>
    <t>METALLIC SWIMSUIT WITH TIE LIGHT ARMY</t>
  </si>
  <si>
    <t>A172290</t>
  </si>
  <si>
    <t>A1722901</t>
  </si>
  <si>
    <t>RUCHED FRONT HALTER SWIMSUIT BRIGHT PARAKEET</t>
  </si>
  <si>
    <t>A175368</t>
  </si>
  <si>
    <t>A1753681</t>
  </si>
  <si>
    <t>SWIM SHORTS</t>
  </si>
  <si>
    <t>MID LENGTH SWIM SHORT ALL OVER PRINT MULTI PALMTREES</t>
  </si>
  <si>
    <t>A175374</t>
  </si>
  <si>
    <t>A1753741</t>
  </si>
  <si>
    <t>LONG LENGTH SWIM SHORT WITH ALL OVER PRINT SEASHELLS BLACK A</t>
  </si>
  <si>
    <t>A175367</t>
  </si>
  <si>
    <t>A1753673</t>
  </si>
  <si>
    <t>MID LENGTH SWIM SHORT SOLID ALGAE</t>
  </si>
  <si>
    <t>A172424</t>
  </si>
  <si>
    <t>A1724243</t>
  </si>
  <si>
    <t>MID LENGTH - PLACEMENT PRINTED SWIMSHORT AOP SCENE</t>
  </si>
  <si>
    <t>A1753671</t>
  </si>
  <si>
    <t>MID LENGTH SWIM SHORT SOLID NAVY</t>
  </si>
  <si>
    <t>A1753672</t>
  </si>
  <si>
    <t>MID LENGTH SWIM SHORT SOLID SEAFOAM</t>
  </si>
  <si>
    <t>A1753674</t>
  </si>
  <si>
    <t>MID LENGTH SWIM SHORT SOLID WASHED NEON BLUE</t>
  </si>
  <si>
    <t>A1753675</t>
  </si>
  <si>
    <t>MID LENGTH SWIM SHORT SOLID WASHED NEON PEACH</t>
  </si>
  <si>
    <t>A1753683</t>
  </si>
  <si>
    <t>MID LENGTH SWIM SHORT ALL OVER PRINT CORAL REEF AOP</t>
  </si>
  <si>
    <t>A175370</t>
  </si>
  <si>
    <t>A1753701</t>
  </si>
  <si>
    <t>MID LENGTH SWIM SHORT MINI ALL OVER PRINT POLKA NAVY BLUE</t>
  </si>
  <si>
    <t>A1753742</t>
  </si>
  <si>
    <t>LONG LENGTH SWIM SHORT WITH A TAUPE CORAL AOP</t>
  </si>
  <si>
    <t>BLOUSON</t>
  </si>
  <si>
    <t>A177184</t>
  </si>
  <si>
    <t>A1771841</t>
  </si>
  <si>
    <t>SHORT SLEEVE SHIRT WITH BANDANA PRINT SOFT ICE</t>
  </si>
  <si>
    <t>M177184</t>
  </si>
  <si>
    <t>M1771841</t>
  </si>
  <si>
    <t>A168559</t>
  </si>
  <si>
    <t>A1685591</t>
  </si>
  <si>
    <t>COMBO C</t>
  </si>
  <si>
    <t>SOCKS 3 PACK</t>
  </si>
  <si>
    <t>3-PACK COTTON-BLEND JACQUARD SOCKS COMBO C</t>
  </si>
  <si>
    <t>HATS &amp; CAPS</t>
  </si>
  <si>
    <t>A171443</t>
  </si>
  <si>
    <t>A1714431</t>
  </si>
  <si>
    <t>PANAMA</t>
  </si>
  <si>
    <t>PRINTED SCARF FEDORA HAT BLACK</t>
  </si>
  <si>
    <t>A177242</t>
  </si>
  <si>
    <t>A1772421</t>
  </si>
  <si>
    <t>STRAW HAT WITH EYELETS BLACK</t>
  </si>
  <si>
    <t>A177243</t>
  </si>
  <si>
    <t>A1772431</t>
  </si>
  <si>
    <t>BIG STRAW HAT WITH STRAP SEASTONE</t>
  </si>
  <si>
    <t>M177242</t>
  </si>
  <si>
    <t>M1772421</t>
  </si>
  <si>
    <t>M177243</t>
  </si>
  <si>
    <t>M1772431</t>
  </si>
  <si>
    <t>M177247</t>
  </si>
  <si>
    <t>M1772471</t>
  </si>
  <si>
    <t>SWIMWEAR COLLECTION - MULTICOLOR STRIPE HAT SOFT ICE</t>
  </si>
  <si>
    <t>tot</t>
  </si>
  <si>
    <t>CONFIRMED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</si>
</sst>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[$€-1809]#,##0.00;\-[$€-1809]#,##0.00"/>
    <numFmt numFmtId="165" formatCode="_-[$€-2]\ * #,##0_-;\-[$€-2]\ * #,##0_-;_-[$€-2]\ 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B2B2B2"/>
      </bottom>
      <diagonal/>
    </border>
    <border>
      <left style="thin">
        <color rgb="FF808080"/>
      </left>
      <right style="thin">
        <color rgb="FF808080"/>
      </right>
      <top style="thin">
        <color rgb="FFB2B2B2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268" Type="http://schemas.openxmlformats.org/officeDocument/2006/relationships/image" Target="../media/image268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388" Type="http://schemas.openxmlformats.org/officeDocument/2006/relationships/image" Target="../media/image388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413" Type="http://schemas.openxmlformats.org/officeDocument/2006/relationships/image" Target="../media/image413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15" Type="http://schemas.openxmlformats.org/officeDocument/2006/relationships/image" Target="../media/image315.jpeg"/><Relationship Id="rId336" Type="http://schemas.openxmlformats.org/officeDocument/2006/relationships/image" Target="../media/image336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378" Type="http://schemas.openxmlformats.org/officeDocument/2006/relationships/image" Target="../media/image378.jpeg"/><Relationship Id="rId399" Type="http://schemas.openxmlformats.org/officeDocument/2006/relationships/image" Target="../media/image399.jpeg"/><Relationship Id="rId403" Type="http://schemas.openxmlformats.org/officeDocument/2006/relationships/image" Target="../media/image403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424" Type="http://schemas.openxmlformats.org/officeDocument/2006/relationships/image" Target="../media/image424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26" Type="http://schemas.openxmlformats.org/officeDocument/2006/relationships/image" Target="../media/image326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368" Type="http://schemas.openxmlformats.org/officeDocument/2006/relationships/image" Target="../media/image368.jpeg"/><Relationship Id="rId389" Type="http://schemas.openxmlformats.org/officeDocument/2006/relationships/image" Target="../media/image389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16" Type="http://schemas.openxmlformats.org/officeDocument/2006/relationships/image" Target="../media/image316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358" Type="http://schemas.openxmlformats.org/officeDocument/2006/relationships/image" Target="../media/image358.jpeg"/><Relationship Id="rId379" Type="http://schemas.openxmlformats.org/officeDocument/2006/relationships/image" Target="../media/image379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425" Type="http://schemas.openxmlformats.org/officeDocument/2006/relationships/image" Target="../media/image425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48" Type="http://schemas.openxmlformats.org/officeDocument/2006/relationships/image" Target="../media/image348.jpeg"/><Relationship Id="rId369" Type="http://schemas.openxmlformats.org/officeDocument/2006/relationships/image" Target="../media/image369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15" Type="http://schemas.openxmlformats.org/officeDocument/2006/relationships/image" Target="../media/image415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17" Type="http://schemas.openxmlformats.org/officeDocument/2006/relationships/image" Target="../media/image317.jpeg"/><Relationship Id="rId338" Type="http://schemas.openxmlformats.org/officeDocument/2006/relationships/image" Target="../media/image338.jpeg"/><Relationship Id="rId359" Type="http://schemas.openxmlformats.org/officeDocument/2006/relationships/image" Target="../media/image359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26" Type="http://schemas.openxmlformats.org/officeDocument/2006/relationships/image" Target="../media/image426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28" Type="http://schemas.openxmlformats.org/officeDocument/2006/relationships/image" Target="../media/image328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381" Type="http://schemas.openxmlformats.org/officeDocument/2006/relationships/image" Target="../media/image381.jpeg"/><Relationship Id="rId416" Type="http://schemas.openxmlformats.org/officeDocument/2006/relationships/image" Target="../media/image416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371" Type="http://schemas.openxmlformats.org/officeDocument/2006/relationships/image" Target="../media/image371.jpeg"/><Relationship Id="rId406" Type="http://schemas.openxmlformats.org/officeDocument/2006/relationships/image" Target="../media/image406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27" Type="http://schemas.openxmlformats.org/officeDocument/2006/relationships/image" Target="../media/image427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17" Type="http://schemas.openxmlformats.org/officeDocument/2006/relationships/image" Target="../media/image417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72" Type="http://schemas.openxmlformats.org/officeDocument/2006/relationships/image" Target="../media/image372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28" Type="http://schemas.openxmlformats.org/officeDocument/2006/relationships/image" Target="../media/image428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383" Type="http://schemas.openxmlformats.org/officeDocument/2006/relationships/image" Target="../media/image383.jpeg"/><Relationship Id="rId418" Type="http://schemas.openxmlformats.org/officeDocument/2006/relationships/image" Target="../media/image418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384" Type="http://schemas.openxmlformats.org/officeDocument/2006/relationships/image" Target="../media/image384.jpeg"/><Relationship Id="rId419" Type="http://schemas.openxmlformats.org/officeDocument/2006/relationships/image" Target="../media/image419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420" Type="http://schemas.openxmlformats.org/officeDocument/2006/relationships/image" Target="../media/image420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96" Type="http://schemas.openxmlformats.org/officeDocument/2006/relationships/image" Target="../media/image396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400" Type="http://schemas.openxmlformats.org/officeDocument/2006/relationships/image" Target="../media/image400.jpeg"/><Relationship Id="rId421" Type="http://schemas.openxmlformats.org/officeDocument/2006/relationships/image" Target="../media/image421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22" Type="http://schemas.openxmlformats.org/officeDocument/2006/relationships/image" Target="../media/image422.jpeg"/><Relationship Id="rId303" Type="http://schemas.openxmlformats.org/officeDocument/2006/relationships/image" Target="../media/image303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346710</xdr:colOff>
      <xdr:row>3</xdr:row>
      <xdr:rowOff>50800</xdr:rowOff>
    </xdr:from>
    <xdr:to>
      <xdr:col>2</xdr:col>
      <xdr:colOff>1482090</xdr:colOff>
      <xdr:row>3</xdr:row>
      <xdr:rowOff>1778000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BEC51C3C-7BA4-CB99-9CB1-A8D067241E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622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</xdr:row>
      <xdr:rowOff>50800</xdr:rowOff>
    </xdr:from>
    <xdr:to>
      <xdr:col>2</xdr:col>
      <xdr:colOff>1482090</xdr:colOff>
      <xdr:row>4</xdr:row>
      <xdr:rowOff>1778000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67B177C1-92D6-DB1E-DAF3-9D0580BD53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4279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5</xdr:row>
      <xdr:rowOff>50800</xdr:rowOff>
    </xdr:from>
    <xdr:to>
      <xdr:col>2</xdr:col>
      <xdr:colOff>1482090</xdr:colOff>
      <xdr:row>5</xdr:row>
      <xdr:rowOff>1778000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92407F91-C618-9B68-B27F-475B85B641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6108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6</xdr:row>
      <xdr:rowOff>50800</xdr:rowOff>
    </xdr:from>
    <xdr:to>
      <xdr:col>2</xdr:col>
      <xdr:colOff>1482090</xdr:colOff>
      <xdr:row>6</xdr:row>
      <xdr:rowOff>1778000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7107AF3C-284C-D18F-839E-1117A42E0F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1595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7</xdr:row>
      <xdr:rowOff>50800</xdr:rowOff>
    </xdr:from>
    <xdr:to>
      <xdr:col>2</xdr:col>
      <xdr:colOff>1482090</xdr:colOff>
      <xdr:row>7</xdr:row>
      <xdr:rowOff>1778000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DE774A24-86DE-CAA4-9EC2-63D1E8A7FF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3423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8</xdr:row>
      <xdr:rowOff>50800</xdr:rowOff>
    </xdr:from>
    <xdr:to>
      <xdr:col>2</xdr:col>
      <xdr:colOff>1482090</xdr:colOff>
      <xdr:row>8</xdr:row>
      <xdr:rowOff>1778000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5076E33B-DF11-E3D4-F8E9-C062003B07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8910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9</xdr:row>
      <xdr:rowOff>50800</xdr:rowOff>
    </xdr:from>
    <xdr:to>
      <xdr:col>2</xdr:col>
      <xdr:colOff>1482090</xdr:colOff>
      <xdr:row>9</xdr:row>
      <xdr:rowOff>1778000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A4B96A39-05BC-1DCE-2506-37812164D7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20739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10</xdr:row>
      <xdr:rowOff>50800</xdr:rowOff>
    </xdr:from>
    <xdr:to>
      <xdr:col>2</xdr:col>
      <xdr:colOff>1482090</xdr:colOff>
      <xdr:row>10</xdr:row>
      <xdr:rowOff>1778000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63859E78-875C-A228-D2E1-9D032C5607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24396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11</xdr:row>
      <xdr:rowOff>50800</xdr:rowOff>
    </xdr:from>
    <xdr:to>
      <xdr:col>2</xdr:col>
      <xdr:colOff>1482090</xdr:colOff>
      <xdr:row>11</xdr:row>
      <xdr:rowOff>1778000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1D495183-1B5C-F7AD-6FEC-1B2F64AAE7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27368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12</xdr:row>
      <xdr:rowOff>50800</xdr:rowOff>
    </xdr:from>
    <xdr:to>
      <xdr:col>2</xdr:col>
      <xdr:colOff>1482090</xdr:colOff>
      <xdr:row>12</xdr:row>
      <xdr:rowOff>1778000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6157F204-BF3B-99CD-9AD8-29ABEF2D78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36512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13</xdr:row>
      <xdr:rowOff>50800</xdr:rowOff>
    </xdr:from>
    <xdr:to>
      <xdr:col>2</xdr:col>
      <xdr:colOff>1482090</xdr:colOff>
      <xdr:row>13</xdr:row>
      <xdr:rowOff>1778000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421A500D-9F76-2982-4B4B-27B0622659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38341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14</xdr:row>
      <xdr:rowOff>50800</xdr:rowOff>
    </xdr:from>
    <xdr:to>
      <xdr:col>2</xdr:col>
      <xdr:colOff>1482090</xdr:colOff>
      <xdr:row>14</xdr:row>
      <xdr:rowOff>1778000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2C4AEB87-BEE5-FE22-3971-FBC4D385CF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41998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15</xdr:row>
      <xdr:rowOff>50800</xdr:rowOff>
    </xdr:from>
    <xdr:to>
      <xdr:col>2</xdr:col>
      <xdr:colOff>1482090</xdr:colOff>
      <xdr:row>15</xdr:row>
      <xdr:rowOff>1778000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BE6800F8-4FA5-6714-B825-2AFAAB0334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43827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16</xdr:row>
      <xdr:rowOff>50800</xdr:rowOff>
    </xdr:from>
    <xdr:to>
      <xdr:col>2</xdr:col>
      <xdr:colOff>1482090</xdr:colOff>
      <xdr:row>16</xdr:row>
      <xdr:rowOff>1778000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751B8F55-6E2B-245F-7EEA-E45F659F51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45656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347133</xdr:colOff>
      <xdr:row>17</xdr:row>
      <xdr:rowOff>50800</xdr:rowOff>
    </xdr:from>
    <xdr:to>
      <xdr:col>2</xdr:col>
      <xdr:colOff>1481666</xdr:colOff>
      <xdr:row>17</xdr:row>
      <xdr:rowOff>1778000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40A33B80-7D9A-786E-F928-55A13DE7A3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7358" y="49314100"/>
          <a:ext cx="1134533" cy="1727200"/>
        </a:xfrm>
        <a:prstGeom prst="rect">
          <a:avLst/>
        </a:prstGeom>
      </xdr:spPr>
    </xdr:pic>
    <xdr:clientData/>
  </xdr:twoCellAnchor>
  <xdr:twoCellAnchor>
    <xdr:from>
      <xdr:col>2</xdr:col>
      <xdr:colOff>347133</xdr:colOff>
      <xdr:row>18</xdr:row>
      <xdr:rowOff>50800</xdr:rowOff>
    </xdr:from>
    <xdr:to>
      <xdr:col>2</xdr:col>
      <xdr:colOff>1481666</xdr:colOff>
      <xdr:row>18</xdr:row>
      <xdr:rowOff>1778000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E262DB4C-FC7E-194B-E0BB-AD844CEEF0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7358" y="51142900"/>
          <a:ext cx="1134533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19</xdr:row>
      <xdr:rowOff>50800</xdr:rowOff>
    </xdr:from>
    <xdr:to>
      <xdr:col>2</xdr:col>
      <xdr:colOff>1482090</xdr:colOff>
      <xdr:row>19</xdr:row>
      <xdr:rowOff>1778000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807A88C6-57F8-096A-1C4A-69EB905A50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54800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20</xdr:row>
      <xdr:rowOff>50800</xdr:rowOff>
    </xdr:from>
    <xdr:to>
      <xdr:col>2</xdr:col>
      <xdr:colOff>1482090</xdr:colOff>
      <xdr:row>20</xdr:row>
      <xdr:rowOff>1778000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FD5DEB1C-F248-5B3B-14F3-8E2E1B9088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56629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21</xdr:row>
      <xdr:rowOff>50800</xdr:rowOff>
    </xdr:from>
    <xdr:to>
      <xdr:col>2</xdr:col>
      <xdr:colOff>1482090</xdr:colOff>
      <xdr:row>21</xdr:row>
      <xdr:rowOff>1778000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111EA5B8-F531-0B60-55D3-F73A9AA32B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58458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22</xdr:row>
      <xdr:rowOff>50800</xdr:rowOff>
    </xdr:from>
    <xdr:to>
      <xdr:col>2</xdr:col>
      <xdr:colOff>1482090</xdr:colOff>
      <xdr:row>22</xdr:row>
      <xdr:rowOff>1778000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xmlns="" id="{AE300C10-73D6-FCAB-7BD1-8BE0DF8FA2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60286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23</xdr:row>
      <xdr:rowOff>50800</xdr:rowOff>
    </xdr:from>
    <xdr:to>
      <xdr:col>2</xdr:col>
      <xdr:colOff>1482090</xdr:colOff>
      <xdr:row>23</xdr:row>
      <xdr:rowOff>1778000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xmlns="" id="{FF2F90B1-332E-10A6-040F-45578EF2E2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62115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24</xdr:row>
      <xdr:rowOff>50800</xdr:rowOff>
    </xdr:from>
    <xdr:to>
      <xdr:col>2</xdr:col>
      <xdr:colOff>1482090</xdr:colOff>
      <xdr:row>24</xdr:row>
      <xdr:rowOff>1778000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xmlns="" id="{72B684DC-A4D4-6911-B63B-B0EC9C0D5B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65773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25</xdr:row>
      <xdr:rowOff>50800</xdr:rowOff>
    </xdr:from>
    <xdr:to>
      <xdr:col>2</xdr:col>
      <xdr:colOff>1482090</xdr:colOff>
      <xdr:row>25</xdr:row>
      <xdr:rowOff>1778000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xmlns="" id="{66610964-14E8-380C-8B2E-23A9F54463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67602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26</xdr:row>
      <xdr:rowOff>50800</xdr:rowOff>
    </xdr:from>
    <xdr:to>
      <xdr:col>2</xdr:col>
      <xdr:colOff>1482090</xdr:colOff>
      <xdr:row>26</xdr:row>
      <xdr:rowOff>1778000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xmlns="" id="{2710D414-36F2-F091-E68D-E6ADDA2C51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718312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27</xdr:row>
      <xdr:rowOff>50800</xdr:rowOff>
    </xdr:from>
    <xdr:to>
      <xdr:col>2</xdr:col>
      <xdr:colOff>1482090</xdr:colOff>
      <xdr:row>27</xdr:row>
      <xdr:rowOff>1778000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xmlns="" id="{229E7F6C-D002-05E6-8646-4B5FFA05E0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736600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28</xdr:row>
      <xdr:rowOff>50800</xdr:rowOff>
    </xdr:from>
    <xdr:to>
      <xdr:col>2</xdr:col>
      <xdr:colOff>1482090</xdr:colOff>
      <xdr:row>28</xdr:row>
      <xdr:rowOff>1778000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xmlns="" id="{9CA1B07F-5F55-FCB9-D665-A41DE64511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791464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29</xdr:row>
      <xdr:rowOff>50800</xdr:rowOff>
    </xdr:from>
    <xdr:to>
      <xdr:col>2</xdr:col>
      <xdr:colOff>1482090</xdr:colOff>
      <xdr:row>29</xdr:row>
      <xdr:rowOff>1778000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xmlns="" id="{ABBB2F04-F9E4-8D0C-C1BD-3726850988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809752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30</xdr:row>
      <xdr:rowOff>50800</xdr:rowOff>
    </xdr:from>
    <xdr:to>
      <xdr:col>2</xdr:col>
      <xdr:colOff>1482090</xdr:colOff>
      <xdr:row>30</xdr:row>
      <xdr:rowOff>1778000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xmlns="" id="{EF516503-C14E-C851-0498-3BE48559BF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828040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31</xdr:row>
      <xdr:rowOff>50800</xdr:rowOff>
    </xdr:from>
    <xdr:to>
      <xdr:col>2</xdr:col>
      <xdr:colOff>1482090</xdr:colOff>
      <xdr:row>31</xdr:row>
      <xdr:rowOff>1778000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xmlns="" id="{DA7FAE4B-4175-2EE8-F28A-C936FB01FF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846328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32</xdr:row>
      <xdr:rowOff>50800</xdr:rowOff>
    </xdr:from>
    <xdr:to>
      <xdr:col>2</xdr:col>
      <xdr:colOff>1482090</xdr:colOff>
      <xdr:row>32</xdr:row>
      <xdr:rowOff>1778000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xmlns="" id="{F65917CC-D932-0BCD-6A9B-C977B69EBB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864616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33</xdr:row>
      <xdr:rowOff>50800</xdr:rowOff>
    </xdr:from>
    <xdr:to>
      <xdr:col>2</xdr:col>
      <xdr:colOff>1482090</xdr:colOff>
      <xdr:row>33</xdr:row>
      <xdr:rowOff>1778000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xmlns="" id="{D16EC5AA-5DF2-AA87-5926-B39777C9C9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882904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34</xdr:row>
      <xdr:rowOff>50800</xdr:rowOff>
    </xdr:from>
    <xdr:to>
      <xdr:col>2</xdr:col>
      <xdr:colOff>1482090</xdr:colOff>
      <xdr:row>34</xdr:row>
      <xdr:rowOff>1778000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xmlns="" id="{FFCC009D-6C76-F853-184D-9B0906D7E8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901192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35</xdr:row>
      <xdr:rowOff>50800</xdr:rowOff>
    </xdr:from>
    <xdr:to>
      <xdr:col>2</xdr:col>
      <xdr:colOff>1482090</xdr:colOff>
      <xdr:row>35</xdr:row>
      <xdr:rowOff>1778000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xmlns="" id="{39FAFE72-A2DB-E103-219E-7081691A35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919480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36</xdr:row>
      <xdr:rowOff>50800</xdr:rowOff>
    </xdr:from>
    <xdr:to>
      <xdr:col>2</xdr:col>
      <xdr:colOff>1482090</xdr:colOff>
      <xdr:row>36</xdr:row>
      <xdr:rowOff>1778000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xmlns="" id="{51CD3732-1AE2-8C1A-3182-D378B88008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956056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37</xdr:row>
      <xdr:rowOff>50800</xdr:rowOff>
    </xdr:from>
    <xdr:to>
      <xdr:col>2</xdr:col>
      <xdr:colOff>1482090</xdr:colOff>
      <xdr:row>37</xdr:row>
      <xdr:rowOff>1778000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xmlns="" id="{A34A70B8-34C6-8809-26AA-BCB31E0B7E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974344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38</xdr:row>
      <xdr:rowOff>50800</xdr:rowOff>
    </xdr:from>
    <xdr:to>
      <xdr:col>2</xdr:col>
      <xdr:colOff>1482090</xdr:colOff>
      <xdr:row>38</xdr:row>
      <xdr:rowOff>1778000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xmlns="" id="{ED0B8853-3BB0-71FC-AE4E-E1F5E0474C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992632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39</xdr:row>
      <xdr:rowOff>50800</xdr:rowOff>
    </xdr:from>
    <xdr:to>
      <xdr:col>2</xdr:col>
      <xdr:colOff>1482090</xdr:colOff>
      <xdr:row>39</xdr:row>
      <xdr:rowOff>1778000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xmlns="" id="{A5953306-7985-A97F-5A75-462C8C2310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08978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40</xdr:row>
      <xdr:rowOff>50800</xdr:rowOff>
    </xdr:from>
    <xdr:to>
      <xdr:col>2</xdr:col>
      <xdr:colOff>1482090</xdr:colOff>
      <xdr:row>40</xdr:row>
      <xdr:rowOff>1778000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xmlns="" id="{C57F5BFD-1BC8-9A19-1D61-FBDF427840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10807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41</xdr:row>
      <xdr:rowOff>50800</xdr:rowOff>
    </xdr:from>
    <xdr:to>
      <xdr:col>2</xdr:col>
      <xdr:colOff>1482090</xdr:colOff>
      <xdr:row>41</xdr:row>
      <xdr:rowOff>1778000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xmlns="" id="{1004E077-B564-85D7-054A-AF9547DD42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12636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42</xdr:row>
      <xdr:rowOff>50800</xdr:rowOff>
    </xdr:from>
    <xdr:to>
      <xdr:col>2</xdr:col>
      <xdr:colOff>1482090</xdr:colOff>
      <xdr:row>42</xdr:row>
      <xdr:rowOff>1778000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xmlns="" id="{F1827E68-3974-6E10-4CB8-9B2E293235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14465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43</xdr:row>
      <xdr:rowOff>50800</xdr:rowOff>
    </xdr:from>
    <xdr:to>
      <xdr:col>2</xdr:col>
      <xdr:colOff>1482090</xdr:colOff>
      <xdr:row>43</xdr:row>
      <xdr:rowOff>1778000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xmlns="" id="{A5B49B24-8B92-7EC4-0CEC-E38BED5DF5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18122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44</xdr:row>
      <xdr:rowOff>50800</xdr:rowOff>
    </xdr:from>
    <xdr:to>
      <xdr:col>2</xdr:col>
      <xdr:colOff>1482090</xdr:colOff>
      <xdr:row>44</xdr:row>
      <xdr:rowOff>1778000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xmlns="" id="{1427286D-8C8D-B117-A32B-DC5FC95DFE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19951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45</xdr:row>
      <xdr:rowOff>50800</xdr:rowOff>
    </xdr:from>
    <xdr:to>
      <xdr:col>2</xdr:col>
      <xdr:colOff>1482090</xdr:colOff>
      <xdr:row>45</xdr:row>
      <xdr:rowOff>1778000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xmlns="" id="{5A603E5B-27B8-0C0D-22DF-D92ACD2A05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27266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46</xdr:row>
      <xdr:rowOff>50800</xdr:rowOff>
    </xdr:from>
    <xdr:to>
      <xdr:col>2</xdr:col>
      <xdr:colOff>1482090</xdr:colOff>
      <xdr:row>46</xdr:row>
      <xdr:rowOff>1778000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xmlns="" id="{68A96C51-FE22-2FC7-C002-4B0A37B743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40068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47</xdr:row>
      <xdr:rowOff>50800</xdr:rowOff>
    </xdr:from>
    <xdr:to>
      <xdr:col>2</xdr:col>
      <xdr:colOff>1482090</xdr:colOff>
      <xdr:row>47</xdr:row>
      <xdr:rowOff>1778000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xmlns="" id="{C0BF684B-8871-774A-1B04-A5B37D8705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41897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48</xdr:row>
      <xdr:rowOff>50800</xdr:rowOff>
    </xdr:from>
    <xdr:to>
      <xdr:col>2</xdr:col>
      <xdr:colOff>1482090</xdr:colOff>
      <xdr:row>48</xdr:row>
      <xdr:rowOff>1778000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xmlns="" id="{22242F1F-E0CE-CF9C-A7F7-A84D3B7338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45554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49</xdr:row>
      <xdr:rowOff>50800</xdr:rowOff>
    </xdr:from>
    <xdr:to>
      <xdr:col>2</xdr:col>
      <xdr:colOff>1482090</xdr:colOff>
      <xdr:row>49</xdr:row>
      <xdr:rowOff>1778000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xmlns="" id="{4F72885A-EA15-2265-62D6-E5EFBCB39B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49212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50</xdr:row>
      <xdr:rowOff>50800</xdr:rowOff>
    </xdr:from>
    <xdr:to>
      <xdr:col>2</xdr:col>
      <xdr:colOff>1482090</xdr:colOff>
      <xdr:row>50</xdr:row>
      <xdr:rowOff>1778000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xmlns="" id="{9511FACB-F759-D1D8-3175-6B60525320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54698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51</xdr:row>
      <xdr:rowOff>50800</xdr:rowOff>
    </xdr:from>
    <xdr:to>
      <xdr:col>2</xdr:col>
      <xdr:colOff>1482090</xdr:colOff>
      <xdr:row>51</xdr:row>
      <xdr:rowOff>1778000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xmlns="" id="{9BA940D1-AF47-233D-BB10-13009DA416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56527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52</xdr:row>
      <xdr:rowOff>50800</xdr:rowOff>
    </xdr:from>
    <xdr:to>
      <xdr:col>2</xdr:col>
      <xdr:colOff>1482090</xdr:colOff>
      <xdr:row>52</xdr:row>
      <xdr:rowOff>1778000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xmlns="" id="{E65A206A-9CB8-0F5C-021A-D8BC5CC97D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58356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53</xdr:row>
      <xdr:rowOff>50800</xdr:rowOff>
    </xdr:from>
    <xdr:to>
      <xdr:col>2</xdr:col>
      <xdr:colOff>1482090</xdr:colOff>
      <xdr:row>53</xdr:row>
      <xdr:rowOff>1778000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xmlns="" id="{851CB165-A5E1-6E16-E2A7-C021AAF71D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60185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54</xdr:row>
      <xdr:rowOff>50800</xdr:rowOff>
    </xdr:from>
    <xdr:to>
      <xdr:col>2</xdr:col>
      <xdr:colOff>1482090</xdr:colOff>
      <xdr:row>54</xdr:row>
      <xdr:rowOff>1778000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xmlns="" id="{D127C278-7CFE-64D1-242A-6641EAFF83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69329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55</xdr:row>
      <xdr:rowOff>50800</xdr:rowOff>
    </xdr:from>
    <xdr:to>
      <xdr:col>2</xdr:col>
      <xdr:colOff>1482090</xdr:colOff>
      <xdr:row>55</xdr:row>
      <xdr:rowOff>1778000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xmlns="" id="{3904EB2F-48FD-1B99-354E-31A5A801B7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71157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56</xdr:row>
      <xdr:rowOff>50800</xdr:rowOff>
    </xdr:from>
    <xdr:to>
      <xdr:col>2</xdr:col>
      <xdr:colOff>1482090</xdr:colOff>
      <xdr:row>56</xdr:row>
      <xdr:rowOff>1778000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xmlns="" id="{64AC4046-C7BF-81F0-313E-8685CEFCCE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72986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57</xdr:row>
      <xdr:rowOff>50800</xdr:rowOff>
    </xdr:from>
    <xdr:to>
      <xdr:col>2</xdr:col>
      <xdr:colOff>1482090</xdr:colOff>
      <xdr:row>57</xdr:row>
      <xdr:rowOff>1778000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xmlns="" id="{48303EF8-3DB8-8D19-1F24-9757CB8914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74815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58</xdr:row>
      <xdr:rowOff>50800</xdr:rowOff>
    </xdr:from>
    <xdr:to>
      <xdr:col>2</xdr:col>
      <xdr:colOff>1482090</xdr:colOff>
      <xdr:row>58</xdr:row>
      <xdr:rowOff>1778000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xmlns="" id="{168C8315-40F9-35EB-A480-6E4863B372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76644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59</xdr:row>
      <xdr:rowOff>50800</xdr:rowOff>
    </xdr:from>
    <xdr:to>
      <xdr:col>2</xdr:col>
      <xdr:colOff>1482090</xdr:colOff>
      <xdr:row>59</xdr:row>
      <xdr:rowOff>1778000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xmlns="" id="{CFA94FBE-7602-ACC2-CDD3-73DF42554A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78473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60</xdr:row>
      <xdr:rowOff>50800</xdr:rowOff>
    </xdr:from>
    <xdr:to>
      <xdr:col>2</xdr:col>
      <xdr:colOff>1482090</xdr:colOff>
      <xdr:row>60</xdr:row>
      <xdr:rowOff>1778000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xmlns="" id="{40B6B00D-D08B-D529-7DA1-62C15418E8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80301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61</xdr:row>
      <xdr:rowOff>50800</xdr:rowOff>
    </xdr:from>
    <xdr:to>
      <xdr:col>2</xdr:col>
      <xdr:colOff>1482090</xdr:colOff>
      <xdr:row>61</xdr:row>
      <xdr:rowOff>1778000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xmlns="" id="{2B234886-9268-FC96-EE16-17B7150A2D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82130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62</xdr:row>
      <xdr:rowOff>50800</xdr:rowOff>
    </xdr:from>
    <xdr:to>
      <xdr:col>2</xdr:col>
      <xdr:colOff>1482090</xdr:colOff>
      <xdr:row>62</xdr:row>
      <xdr:rowOff>1778000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xmlns="" id="{0ADF8F50-E05D-358C-0659-7E9C5BDEE9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83959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63</xdr:row>
      <xdr:rowOff>50800</xdr:rowOff>
    </xdr:from>
    <xdr:to>
      <xdr:col>2</xdr:col>
      <xdr:colOff>1482090</xdr:colOff>
      <xdr:row>63</xdr:row>
      <xdr:rowOff>1778000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xmlns="" id="{E9504DCF-7BA1-3A96-7C35-1C625A7C18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85788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64</xdr:row>
      <xdr:rowOff>50800</xdr:rowOff>
    </xdr:from>
    <xdr:to>
      <xdr:col>2</xdr:col>
      <xdr:colOff>1482090</xdr:colOff>
      <xdr:row>64</xdr:row>
      <xdr:rowOff>1778000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xmlns="" id="{9CC32F17-6D0E-092D-8A9B-3BBC7C4389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87617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65</xdr:row>
      <xdr:rowOff>50800</xdr:rowOff>
    </xdr:from>
    <xdr:to>
      <xdr:col>2</xdr:col>
      <xdr:colOff>1482090</xdr:colOff>
      <xdr:row>65</xdr:row>
      <xdr:rowOff>1778000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xmlns="" id="{DED58D24-4552-86B6-6DCC-3CE69CDBF0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91274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66</xdr:row>
      <xdr:rowOff>50800</xdr:rowOff>
    </xdr:from>
    <xdr:to>
      <xdr:col>2</xdr:col>
      <xdr:colOff>1482090</xdr:colOff>
      <xdr:row>66</xdr:row>
      <xdr:rowOff>1778000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xmlns="" id="{B3529C6A-E7E8-9D8A-260E-778BF30BA2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204076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67</xdr:row>
      <xdr:rowOff>50800</xdr:rowOff>
    </xdr:from>
    <xdr:to>
      <xdr:col>2</xdr:col>
      <xdr:colOff>1482090</xdr:colOff>
      <xdr:row>67</xdr:row>
      <xdr:rowOff>1778000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xmlns="" id="{656521B1-7CE6-BA94-ECA0-95C4FF6CA1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222364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68</xdr:row>
      <xdr:rowOff>50800</xdr:rowOff>
    </xdr:from>
    <xdr:to>
      <xdr:col>2</xdr:col>
      <xdr:colOff>1482090</xdr:colOff>
      <xdr:row>68</xdr:row>
      <xdr:rowOff>1778000</xdr:rowOff>
    </xdr:to>
    <xdr:pic>
      <xdr:nvPicPr>
        <xdr:cNvPr id="286" name="Picture 285">
          <a:extLst>
            <a:ext uri="{FF2B5EF4-FFF2-40B4-BE49-F238E27FC236}">
              <a16:creationId xmlns:a16="http://schemas.microsoft.com/office/drawing/2014/main" xmlns="" id="{6663C0F1-7903-31E8-C021-2500CECA8A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2621026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69</xdr:row>
      <xdr:rowOff>50800</xdr:rowOff>
    </xdr:from>
    <xdr:to>
      <xdr:col>2</xdr:col>
      <xdr:colOff>1482090</xdr:colOff>
      <xdr:row>69</xdr:row>
      <xdr:rowOff>1778000</xdr:rowOff>
    </xdr:to>
    <xdr:pic>
      <xdr:nvPicPr>
        <xdr:cNvPr id="288" name="Picture 287">
          <a:extLst>
            <a:ext uri="{FF2B5EF4-FFF2-40B4-BE49-F238E27FC236}">
              <a16:creationId xmlns:a16="http://schemas.microsoft.com/office/drawing/2014/main" xmlns="" id="{0A79BDAC-3A4F-6273-E288-1B6E88F11C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2639314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70</xdr:row>
      <xdr:rowOff>50800</xdr:rowOff>
    </xdr:from>
    <xdr:to>
      <xdr:col>2</xdr:col>
      <xdr:colOff>1482090</xdr:colOff>
      <xdr:row>70</xdr:row>
      <xdr:rowOff>1778000</xdr:rowOff>
    </xdr:to>
    <xdr:pic>
      <xdr:nvPicPr>
        <xdr:cNvPr id="290" name="Picture 289">
          <a:extLst>
            <a:ext uri="{FF2B5EF4-FFF2-40B4-BE49-F238E27FC236}">
              <a16:creationId xmlns:a16="http://schemas.microsoft.com/office/drawing/2014/main" xmlns="" id="{6633B972-C1A3-B08A-EFC0-0235F052EF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2657602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71</xdr:row>
      <xdr:rowOff>50800</xdr:rowOff>
    </xdr:from>
    <xdr:to>
      <xdr:col>2</xdr:col>
      <xdr:colOff>1482090</xdr:colOff>
      <xdr:row>71</xdr:row>
      <xdr:rowOff>1778000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xmlns="" id="{239B0E0D-4257-25E6-A998-DD29A934CE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2675890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347133</xdr:colOff>
      <xdr:row>72</xdr:row>
      <xdr:rowOff>50800</xdr:rowOff>
    </xdr:from>
    <xdr:to>
      <xdr:col>2</xdr:col>
      <xdr:colOff>1481666</xdr:colOff>
      <xdr:row>72</xdr:row>
      <xdr:rowOff>1778000</xdr:rowOff>
    </xdr:to>
    <xdr:pic>
      <xdr:nvPicPr>
        <xdr:cNvPr id="328" name="Picture 327">
          <a:extLst>
            <a:ext uri="{FF2B5EF4-FFF2-40B4-BE49-F238E27FC236}">
              <a16:creationId xmlns:a16="http://schemas.microsoft.com/office/drawing/2014/main" xmlns="" id="{3C3A0A35-74C0-EAC4-5DC4-98048B0DE0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7358" y="301459900"/>
          <a:ext cx="1134533" cy="1727200"/>
        </a:xfrm>
        <a:prstGeom prst="rect">
          <a:avLst/>
        </a:prstGeom>
      </xdr:spPr>
    </xdr:pic>
    <xdr:clientData/>
  </xdr:twoCellAnchor>
  <xdr:twoCellAnchor>
    <xdr:from>
      <xdr:col>2</xdr:col>
      <xdr:colOff>347133</xdr:colOff>
      <xdr:row>73</xdr:row>
      <xdr:rowOff>50800</xdr:rowOff>
    </xdr:from>
    <xdr:to>
      <xdr:col>2</xdr:col>
      <xdr:colOff>1481666</xdr:colOff>
      <xdr:row>73</xdr:row>
      <xdr:rowOff>1778000</xdr:rowOff>
    </xdr:to>
    <xdr:pic>
      <xdr:nvPicPr>
        <xdr:cNvPr id="332" name="Picture 331">
          <a:extLst>
            <a:ext uri="{FF2B5EF4-FFF2-40B4-BE49-F238E27FC236}">
              <a16:creationId xmlns:a16="http://schemas.microsoft.com/office/drawing/2014/main" xmlns="" id="{77D2F78C-0EE9-DB04-5A14-C9E1977259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7358" y="305117500"/>
          <a:ext cx="1134533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74</xdr:row>
      <xdr:rowOff>50800</xdr:rowOff>
    </xdr:from>
    <xdr:to>
      <xdr:col>2</xdr:col>
      <xdr:colOff>1482090</xdr:colOff>
      <xdr:row>74</xdr:row>
      <xdr:rowOff>1778000</xdr:rowOff>
    </xdr:to>
    <xdr:pic>
      <xdr:nvPicPr>
        <xdr:cNvPr id="336" name="Picture 335">
          <a:extLst>
            <a:ext uri="{FF2B5EF4-FFF2-40B4-BE49-F238E27FC236}">
              <a16:creationId xmlns:a16="http://schemas.microsoft.com/office/drawing/2014/main" xmlns="" id="{EF8BE782-44FD-01D5-DA95-8BE92B7876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308775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347133</xdr:colOff>
      <xdr:row>75</xdr:row>
      <xdr:rowOff>50800</xdr:rowOff>
    </xdr:from>
    <xdr:to>
      <xdr:col>2</xdr:col>
      <xdr:colOff>1481666</xdr:colOff>
      <xdr:row>75</xdr:row>
      <xdr:rowOff>1778000</xdr:rowOff>
    </xdr:to>
    <xdr:pic>
      <xdr:nvPicPr>
        <xdr:cNvPr id="338" name="Picture 337">
          <a:extLst>
            <a:ext uri="{FF2B5EF4-FFF2-40B4-BE49-F238E27FC236}">
              <a16:creationId xmlns:a16="http://schemas.microsoft.com/office/drawing/2014/main" xmlns="" id="{D8168744-06E1-EA82-7FAD-890DE58169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7358" y="310603900"/>
          <a:ext cx="1134533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76</xdr:row>
      <xdr:rowOff>50800</xdr:rowOff>
    </xdr:from>
    <xdr:to>
      <xdr:col>2</xdr:col>
      <xdr:colOff>1482090</xdr:colOff>
      <xdr:row>76</xdr:row>
      <xdr:rowOff>1778000</xdr:rowOff>
    </xdr:to>
    <xdr:pic>
      <xdr:nvPicPr>
        <xdr:cNvPr id="340" name="Picture 339">
          <a:extLst>
            <a:ext uri="{FF2B5EF4-FFF2-40B4-BE49-F238E27FC236}">
              <a16:creationId xmlns:a16="http://schemas.microsoft.com/office/drawing/2014/main" xmlns="" id="{C437280F-9ADC-110A-BE14-93122B9EAC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312432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77</xdr:row>
      <xdr:rowOff>50800</xdr:rowOff>
    </xdr:from>
    <xdr:to>
      <xdr:col>2</xdr:col>
      <xdr:colOff>1482090</xdr:colOff>
      <xdr:row>77</xdr:row>
      <xdr:rowOff>1778000</xdr:rowOff>
    </xdr:to>
    <xdr:pic>
      <xdr:nvPicPr>
        <xdr:cNvPr id="344" name="Picture 343">
          <a:extLst>
            <a:ext uri="{FF2B5EF4-FFF2-40B4-BE49-F238E27FC236}">
              <a16:creationId xmlns:a16="http://schemas.microsoft.com/office/drawing/2014/main" xmlns="" id="{6B31C20B-F8AC-47E7-195D-59584E8CE7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316090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347133</xdr:colOff>
      <xdr:row>78</xdr:row>
      <xdr:rowOff>50800</xdr:rowOff>
    </xdr:from>
    <xdr:to>
      <xdr:col>2</xdr:col>
      <xdr:colOff>1481666</xdr:colOff>
      <xdr:row>78</xdr:row>
      <xdr:rowOff>1778000</xdr:rowOff>
    </xdr:to>
    <xdr:pic>
      <xdr:nvPicPr>
        <xdr:cNvPr id="346" name="Picture 345">
          <a:extLst>
            <a:ext uri="{FF2B5EF4-FFF2-40B4-BE49-F238E27FC236}">
              <a16:creationId xmlns:a16="http://schemas.microsoft.com/office/drawing/2014/main" xmlns="" id="{5110B003-A950-CFB9-1B73-4391B701D7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7358" y="317919100"/>
          <a:ext cx="1134533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79</xdr:row>
      <xdr:rowOff>50800</xdr:rowOff>
    </xdr:from>
    <xdr:to>
      <xdr:col>2</xdr:col>
      <xdr:colOff>1482090</xdr:colOff>
      <xdr:row>79</xdr:row>
      <xdr:rowOff>1778000</xdr:rowOff>
    </xdr:to>
    <xdr:pic>
      <xdr:nvPicPr>
        <xdr:cNvPr id="358" name="Picture 357">
          <a:extLst>
            <a:ext uri="{FF2B5EF4-FFF2-40B4-BE49-F238E27FC236}">
              <a16:creationId xmlns:a16="http://schemas.microsoft.com/office/drawing/2014/main" xmlns="" id="{8BF8A24D-5BEB-5644-5BD0-A93EE84F67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328891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80</xdr:row>
      <xdr:rowOff>50800</xdr:rowOff>
    </xdr:from>
    <xdr:to>
      <xdr:col>2</xdr:col>
      <xdr:colOff>1482090</xdr:colOff>
      <xdr:row>80</xdr:row>
      <xdr:rowOff>1778000</xdr:rowOff>
    </xdr:to>
    <xdr:pic>
      <xdr:nvPicPr>
        <xdr:cNvPr id="390" name="Picture 389">
          <a:extLst>
            <a:ext uri="{FF2B5EF4-FFF2-40B4-BE49-F238E27FC236}">
              <a16:creationId xmlns:a16="http://schemas.microsoft.com/office/drawing/2014/main" xmlns="" id="{B93A6408-8B4A-D2FC-8740-D1C1D6D778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358152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81</xdr:row>
      <xdr:rowOff>50800</xdr:rowOff>
    </xdr:from>
    <xdr:to>
      <xdr:col>2</xdr:col>
      <xdr:colOff>1482090</xdr:colOff>
      <xdr:row>81</xdr:row>
      <xdr:rowOff>1778000</xdr:rowOff>
    </xdr:to>
    <xdr:pic>
      <xdr:nvPicPr>
        <xdr:cNvPr id="392" name="Picture 391">
          <a:extLst>
            <a:ext uri="{FF2B5EF4-FFF2-40B4-BE49-F238E27FC236}">
              <a16:creationId xmlns:a16="http://schemas.microsoft.com/office/drawing/2014/main" xmlns="" id="{21FBB383-74FD-840E-9C57-649AB08F8F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359981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82</xdr:row>
      <xdr:rowOff>50800</xdr:rowOff>
    </xdr:from>
    <xdr:to>
      <xdr:col>2</xdr:col>
      <xdr:colOff>1482090</xdr:colOff>
      <xdr:row>82</xdr:row>
      <xdr:rowOff>1778000</xdr:rowOff>
    </xdr:to>
    <xdr:pic>
      <xdr:nvPicPr>
        <xdr:cNvPr id="400" name="Picture 399">
          <a:extLst>
            <a:ext uri="{FF2B5EF4-FFF2-40B4-BE49-F238E27FC236}">
              <a16:creationId xmlns:a16="http://schemas.microsoft.com/office/drawing/2014/main" xmlns="" id="{6567ABC9-6A5A-E5F0-1013-0AD31AF2E0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367296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83</xdr:row>
      <xdr:rowOff>50800</xdr:rowOff>
    </xdr:from>
    <xdr:to>
      <xdr:col>2</xdr:col>
      <xdr:colOff>1482090</xdr:colOff>
      <xdr:row>83</xdr:row>
      <xdr:rowOff>1778000</xdr:rowOff>
    </xdr:to>
    <xdr:pic>
      <xdr:nvPicPr>
        <xdr:cNvPr id="402" name="Picture 401">
          <a:extLst>
            <a:ext uri="{FF2B5EF4-FFF2-40B4-BE49-F238E27FC236}">
              <a16:creationId xmlns:a16="http://schemas.microsoft.com/office/drawing/2014/main" xmlns="" id="{A82250E6-96B3-BFD1-B25C-5A89E1E8CE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369125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84</xdr:row>
      <xdr:rowOff>50800</xdr:rowOff>
    </xdr:from>
    <xdr:to>
      <xdr:col>2</xdr:col>
      <xdr:colOff>1482090</xdr:colOff>
      <xdr:row>84</xdr:row>
      <xdr:rowOff>1778000</xdr:rowOff>
    </xdr:to>
    <xdr:pic>
      <xdr:nvPicPr>
        <xdr:cNvPr id="418" name="Picture 417">
          <a:extLst>
            <a:ext uri="{FF2B5EF4-FFF2-40B4-BE49-F238E27FC236}">
              <a16:creationId xmlns:a16="http://schemas.microsoft.com/office/drawing/2014/main" xmlns="" id="{8A89264B-0910-E12F-05A2-E4EC6F3A55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383755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85</xdr:row>
      <xdr:rowOff>50800</xdr:rowOff>
    </xdr:from>
    <xdr:to>
      <xdr:col>2</xdr:col>
      <xdr:colOff>1482090</xdr:colOff>
      <xdr:row>85</xdr:row>
      <xdr:rowOff>1778000</xdr:rowOff>
    </xdr:to>
    <xdr:pic>
      <xdr:nvPicPr>
        <xdr:cNvPr id="420" name="Picture 419">
          <a:extLst>
            <a:ext uri="{FF2B5EF4-FFF2-40B4-BE49-F238E27FC236}">
              <a16:creationId xmlns:a16="http://schemas.microsoft.com/office/drawing/2014/main" xmlns="" id="{F8000662-EA8C-F793-F0DB-AFF78FD4A7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385584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86</xdr:row>
      <xdr:rowOff>50800</xdr:rowOff>
    </xdr:from>
    <xdr:to>
      <xdr:col>2</xdr:col>
      <xdr:colOff>1482090</xdr:colOff>
      <xdr:row>86</xdr:row>
      <xdr:rowOff>1778000</xdr:rowOff>
    </xdr:to>
    <xdr:pic>
      <xdr:nvPicPr>
        <xdr:cNvPr id="424" name="Picture 423">
          <a:extLst>
            <a:ext uri="{FF2B5EF4-FFF2-40B4-BE49-F238E27FC236}">
              <a16:creationId xmlns:a16="http://schemas.microsoft.com/office/drawing/2014/main" xmlns="" id="{289FBCBB-2E13-6C52-6B91-C63545955A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389242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87</xdr:row>
      <xdr:rowOff>50800</xdr:rowOff>
    </xdr:from>
    <xdr:to>
      <xdr:col>2</xdr:col>
      <xdr:colOff>1482090</xdr:colOff>
      <xdr:row>87</xdr:row>
      <xdr:rowOff>1778000</xdr:rowOff>
    </xdr:to>
    <xdr:pic>
      <xdr:nvPicPr>
        <xdr:cNvPr id="428" name="Picture 427">
          <a:extLst>
            <a:ext uri="{FF2B5EF4-FFF2-40B4-BE49-F238E27FC236}">
              <a16:creationId xmlns:a16="http://schemas.microsoft.com/office/drawing/2014/main" xmlns="" id="{16CD7288-3736-088A-48EE-8541CD8FC6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392899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88</xdr:row>
      <xdr:rowOff>50800</xdr:rowOff>
    </xdr:from>
    <xdr:to>
      <xdr:col>2</xdr:col>
      <xdr:colOff>1482090</xdr:colOff>
      <xdr:row>88</xdr:row>
      <xdr:rowOff>1778000</xdr:rowOff>
    </xdr:to>
    <xdr:pic>
      <xdr:nvPicPr>
        <xdr:cNvPr id="430" name="Picture 429">
          <a:extLst>
            <a:ext uri="{FF2B5EF4-FFF2-40B4-BE49-F238E27FC236}">
              <a16:creationId xmlns:a16="http://schemas.microsoft.com/office/drawing/2014/main" xmlns="" id="{BE7C299C-B54E-A2F0-2358-26FD2881B0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394728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89</xdr:row>
      <xdr:rowOff>50800</xdr:rowOff>
    </xdr:from>
    <xdr:to>
      <xdr:col>2</xdr:col>
      <xdr:colOff>1482090</xdr:colOff>
      <xdr:row>89</xdr:row>
      <xdr:rowOff>1778000</xdr:rowOff>
    </xdr:to>
    <xdr:pic>
      <xdr:nvPicPr>
        <xdr:cNvPr id="432" name="Picture 431">
          <a:extLst>
            <a:ext uri="{FF2B5EF4-FFF2-40B4-BE49-F238E27FC236}">
              <a16:creationId xmlns:a16="http://schemas.microsoft.com/office/drawing/2014/main" xmlns="" id="{F0193EFF-382C-91FA-3B2B-7578A66C7B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396557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90</xdr:row>
      <xdr:rowOff>50800</xdr:rowOff>
    </xdr:from>
    <xdr:to>
      <xdr:col>2</xdr:col>
      <xdr:colOff>1482090</xdr:colOff>
      <xdr:row>90</xdr:row>
      <xdr:rowOff>1778000</xdr:rowOff>
    </xdr:to>
    <xdr:pic>
      <xdr:nvPicPr>
        <xdr:cNvPr id="434" name="Picture 433">
          <a:extLst>
            <a:ext uri="{FF2B5EF4-FFF2-40B4-BE49-F238E27FC236}">
              <a16:creationId xmlns:a16="http://schemas.microsoft.com/office/drawing/2014/main" xmlns="" id="{45E22840-2705-A54E-EACE-6F5C311D87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398386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91</xdr:row>
      <xdr:rowOff>50800</xdr:rowOff>
    </xdr:from>
    <xdr:to>
      <xdr:col>2</xdr:col>
      <xdr:colOff>1482090</xdr:colOff>
      <xdr:row>91</xdr:row>
      <xdr:rowOff>1778000</xdr:rowOff>
    </xdr:to>
    <xdr:pic>
      <xdr:nvPicPr>
        <xdr:cNvPr id="436" name="Picture 435">
          <a:extLst>
            <a:ext uri="{FF2B5EF4-FFF2-40B4-BE49-F238E27FC236}">
              <a16:creationId xmlns:a16="http://schemas.microsoft.com/office/drawing/2014/main" xmlns="" id="{A9CCEEDE-3143-287C-AED2-9C87B49ABC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400215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92</xdr:row>
      <xdr:rowOff>50800</xdr:rowOff>
    </xdr:from>
    <xdr:to>
      <xdr:col>2</xdr:col>
      <xdr:colOff>1482090</xdr:colOff>
      <xdr:row>92</xdr:row>
      <xdr:rowOff>1778000</xdr:rowOff>
    </xdr:to>
    <xdr:pic>
      <xdr:nvPicPr>
        <xdr:cNvPr id="438" name="Picture 437">
          <a:extLst>
            <a:ext uri="{FF2B5EF4-FFF2-40B4-BE49-F238E27FC236}">
              <a16:creationId xmlns:a16="http://schemas.microsoft.com/office/drawing/2014/main" xmlns="" id="{19A38747-8B7E-5D0F-07D6-0F7DE3F5AB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402043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93</xdr:row>
      <xdr:rowOff>50800</xdr:rowOff>
    </xdr:from>
    <xdr:to>
      <xdr:col>2</xdr:col>
      <xdr:colOff>1482090</xdr:colOff>
      <xdr:row>93</xdr:row>
      <xdr:rowOff>1778000</xdr:rowOff>
    </xdr:to>
    <xdr:pic>
      <xdr:nvPicPr>
        <xdr:cNvPr id="440" name="Picture 439">
          <a:extLst>
            <a:ext uri="{FF2B5EF4-FFF2-40B4-BE49-F238E27FC236}">
              <a16:creationId xmlns:a16="http://schemas.microsoft.com/office/drawing/2014/main" xmlns="" id="{5B54E303-5979-29AE-5B5F-7BA44404E1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403872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94</xdr:row>
      <xdr:rowOff>50800</xdr:rowOff>
    </xdr:from>
    <xdr:to>
      <xdr:col>2</xdr:col>
      <xdr:colOff>1482090</xdr:colOff>
      <xdr:row>94</xdr:row>
      <xdr:rowOff>1778000</xdr:rowOff>
    </xdr:to>
    <xdr:pic>
      <xdr:nvPicPr>
        <xdr:cNvPr id="442" name="Picture 441">
          <a:extLst>
            <a:ext uri="{FF2B5EF4-FFF2-40B4-BE49-F238E27FC236}">
              <a16:creationId xmlns:a16="http://schemas.microsoft.com/office/drawing/2014/main" xmlns="" id="{926AFC63-15B6-502A-E9F5-20065905CB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405701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95</xdr:row>
      <xdr:rowOff>50800</xdr:rowOff>
    </xdr:from>
    <xdr:to>
      <xdr:col>2</xdr:col>
      <xdr:colOff>1482090</xdr:colOff>
      <xdr:row>95</xdr:row>
      <xdr:rowOff>1778000</xdr:rowOff>
    </xdr:to>
    <xdr:pic>
      <xdr:nvPicPr>
        <xdr:cNvPr id="444" name="Picture 443">
          <a:extLst>
            <a:ext uri="{FF2B5EF4-FFF2-40B4-BE49-F238E27FC236}">
              <a16:creationId xmlns:a16="http://schemas.microsoft.com/office/drawing/2014/main" xmlns="" id="{8C19D75E-2CEA-6B5B-712C-606E290CCA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407530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96</xdr:row>
      <xdr:rowOff>50800</xdr:rowOff>
    </xdr:from>
    <xdr:to>
      <xdr:col>2</xdr:col>
      <xdr:colOff>1482090</xdr:colOff>
      <xdr:row>96</xdr:row>
      <xdr:rowOff>1778000</xdr:rowOff>
    </xdr:to>
    <xdr:pic>
      <xdr:nvPicPr>
        <xdr:cNvPr id="446" name="Picture 445">
          <a:extLst>
            <a:ext uri="{FF2B5EF4-FFF2-40B4-BE49-F238E27FC236}">
              <a16:creationId xmlns:a16="http://schemas.microsoft.com/office/drawing/2014/main" xmlns="" id="{5457ECD5-38A9-0E08-F967-7C7478FE83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409359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97</xdr:row>
      <xdr:rowOff>50800</xdr:rowOff>
    </xdr:from>
    <xdr:to>
      <xdr:col>2</xdr:col>
      <xdr:colOff>1482090</xdr:colOff>
      <xdr:row>97</xdr:row>
      <xdr:rowOff>1778000</xdr:rowOff>
    </xdr:to>
    <xdr:pic>
      <xdr:nvPicPr>
        <xdr:cNvPr id="450" name="Picture 449">
          <a:extLst>
            <a:ext uri="{FF2B5EF4-FFF2-40B4-BE49-F238E27FC236}">
              <a16:creationId xmlns:a16="http://schemas.microsoft.com/office/drawing/2014/main" xmlns="" id="{7E7F0144-FD25-CB53-C714-541BC5DF4E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413016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98</xdr:row>
      <xdr:rowOff>50800</xdr:rowOff>
    </xdr:from>
    <xdr:to>
      <xdr:col>2</xdr:col>
      <xdr:colOff>1482090</xdr:colOff>
      <xdr:row>98</xdr:row>
      <xdr:rowOff>1778000</xdr:rowOff>
    </xdr:to>
    <xdr:pic>
      <xdr:nvPicPr>
        <xdr:cNvPr id="452" name="Picture 451">
          <a:extLst>
            <a:ext uri="{FF2B5EF4-FFF2-40B4-BE49-F238E27FC236}">
              <a16:creationId xmlns:a16="http://schemas.microsoft.com/office/drawing/2014/main" xmlns="" id="{CEC0625C-BB9C-6E6A-B8EB-77DACA3618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414845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99</xdr:row>
      <xdr:rowOff>50800</xdr:rowOff>
    </xdr:from>
    <xdr:to>
      <xdr:col>2</xdr:col>
      <xdr:colOff>1482090</xdr:colOff>
      <xdr:row>99</xdr:row>
      <xdr:rowOff>1778000</xdr:rowOff>
    </xdr:to>
    <xdr:pic>
      <xdr:nvPicPr>
        <xdr:cNvPr id="456" name="Picture 455">
          <a:extLst>
            <a:ext uri="{FF2B5EF4-FFF2-40B4-BE49-F238E27FC236}">
              <a16:creationId xmlns:a16="http://schemas.microsoft.com/office/drawing/2014/main" xmlns="" id="{2E4F1345-06E2-4DA7-01AE-8208603BE5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418503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100</xdr:row>
      <xdr:rowOff>50800</xdr:rowOff>
    </xdr:from>
    <xdr:to>
      <xdr:col>2</xdr:col>
      <xdr:colOff>1482090</xdr:colOff>
      <xdr:row>100</xdr:row>
      <xdr:rowOff>1778000</xdr:rowOff>
    </xdr:to>
    <xdr:pic>
      <xdr:nvPicPr>
        <xdr:cNvPr id="458" name="Picture 457">
          <a:extLst>
            <a:ext uri="{FF2B5EF4-FFF2-40B4-BE49-F238E27FC236}">
              <a16:creationId xmlns:a16="http://schemas.microsoft.com/office/drawing/2014/main" xmlns="" id="{2DCAB9E5-4681-BC12-A3E2-B09D34A4BD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420331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101</xdr:row>
      <xdr:rowOff>50800</xdr:rowOff>
    </xdr:from>
    <xdr:to>
      <xdr:col>2</xdr:col>
      <xdr:colOff>1482090</xdr:colOff>
      <xdr:row>101</xdr:row>
      <xdr:rowOff>1778000</xdr:rowOff>
    </xdr:to>
    <xdr:pic>
      <xdr:nvPicPr>
        <xdr:cNvPr id="460" name="Picture 459">
          <a:extLst>
            <a:ext uri="{FF2B5EF4-FFF2-40B4-BE49-F238E27FC236}">
              <a16:creationId xmlns:a16="http://schemas.microsoft.com/office/drawing/2014/main" xmlns="" id="{94AA5745-85F1-3CBE-97F3-2A6A8A9790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422160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102</xdr:row>
      <xdr:rowOff>50800</xdr:rowOff>
    </xdr:from>
    <xdr:to>
      <xdr:col>2</xdr:col>
      <xdr:colOff>1482090</xdr:colOff>
      <xdr:row>102</xdr:row>
      <xdr:rowOff>1778000</xdr:rowOff>
    </xdr:to>
    <xdr:pic>
      <xdr:nvPicPr>
        <xdr:cNvPr id="462" name="Picture 461">
          <a:extLst>
            <a:ext uri="{FF2B5EF4-FFF2-40B4-BE49-F238E27FC236}">
              <a16:creationId xmlns:a16="http://schemas.microsoft.com/office/drawing/2014/main" xmlns="" id="{FD3CF6CF-901C-7A7D-68E7-3711AC1FF9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423989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103</xdr:row>
      <xdr:rowOff>50800</xdr:rowOff>
    </xdr:from>
    <xdr:to>
      <xdr:col>2</xdr:col>
      <xdr:colOff>1482090</xdr:colOff>
      <xdr:row>103</xdr:row>
      <xdr:rowOff>1778000</xdr:rowOff>
    </xdr:to>
    <xdr:pic>
      <xdr:nvPicPr>
        <xdr:cNvPr id="464" name="Picture 463">
          <a:extLst>
            <a:ext uri="{FF2B5EF4-FFF2-40B4-BE49-F238E27FC236}">
              <a16:creationId xmlns:a16="http://schemas.microsoft.com/office/drawing/2014/main" xmlns="" id="{88AA4839-D141-40FA-EC40-F5DBD6D41A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425818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104</xdr:row>
      <xdr:rowOff>50800</xdr:rowOff>
    </xdr:from>
    <xdr:to>
      <xdr:col>2</xdr:col>
      <xdr:colOff>1482090</xdr:colOff>
      <xdr:row>104</xdr:row>
      <xdr:rowOff>1778000</xdr:rowOff>
    </xdr:to>
    <xdr:pic>
      <xdr:nvPicPr>
        <xdr:cNvPr id="474" name="Picture 473">
          <a:extLst>
            <a:ext uri="{FF2B5EF4-FFF2-40B4-BE49-F238E27FC236}">
              <a16:creationId xmlns:a16="http://schemas.microsoft.com/office/drawing/2014/main" xmlns="" id="{F4496DF7-F68A-B866-7A03-B852AD447D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434962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105</xdr:row>
      <xdr:rowOff>50800</xdr:rowOff>
    </xdr:from>
    <xdr:to>
      <xdr:col>2</xdr:col>
      <xdr:colOff>1482090</xdr:colOff>
      <xdr:row>105</xdr:row>
      <xdr:rowOff>1778000</xdr:rowOff>
    </xdr:to>
    <xdr:pic>
      <xdr:nvPicPr>
        <xdr:cNvPr id="476" name="Picture 475">
          <a:extLst>
            <a:ext uri="{FF2B5EF4-FFF2-40B4-BE49-F238E27FC236}">
              <a16:creationId xmlns:a16="http://schemas.microsoft.com/office/drawing/2014/main" xmlns="" id="{02C4D2DB-99AD-5635-BAAA-5356796EFE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436791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106</xdr:row>
      <xdr:rowOff>50800</xdr:rowOff>
    </xdr:from>
    <xdr:to>
      <xdr:col>2</xdr:col>
      <xdr:colOff>1482090</xdr:colOff>
      <xdr:row>106</xdr:row>
      <xdr:rowOff>1778000</xdr:rowOff>
    </xdr:to>
    <xdr:pic>
      <xdr:nvPicPr>
        <xdr:cNvPr id="478" name="Picture 477">
          <a:extLst>
            <a:ext uri="{FF2B5EF4-FFF2-40B4-BE49-F238E27FC236}">
              <a16:creationId xmlns:a16="http://schemas.microsoft.com/office/drawing/2014/main" xmlns="" id="{DA6BFE70-3529-50A6-1C77-4D96644E16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438619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107</xdr:row>
      <xdr:rowOff>50800</xdr:rowOff>
    </xdr:from>
    <xdr:to>
      <xdr:col>2</xdr:col>
      <xdr:colOff>1482090</xdr:colOff>
      <xdr:row>107</xdr:row>
      <xdr:rowOff>1778000</xdr:rowOff>
    </xdr:to>
    <xdr:pic>
      <xdr:nvPicPr>
        <xdr:cNvPr id="480" name="Picture 479">
          <a:extLst>
            <a:ext uri="{FF2B5EF4-FFF2-40B4-BE49-F238E27FC236}">
              <a16:creationId xmlns:a16="http://schemas.microsoft.com/office/drawing/2014/main" xmlns="" id="{EF6F0005-0264-DCE3-8ED5-43278C549F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440448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108</xdr:row>
      <xdr:rowOff>50800</xdr:rowOff>
    </xdr:from>
    <xdr:to>
      <xdr:col>2</xdr:col>
      <xdr:colOff>1482090</xdr:colOff>
      <xdr:row>108</xdr:row>
      <xdr:rowOff>1778000</xdr:rowOff>
    </xdr:to>
    <xdr:pic>
      <xdr:nvPicPr>
        <xdr:cNvPr id="488" name="Picture 487">
          <a:extLst>
            <a:ext uri="{FF2B5EF4-FFF2-40B4-BE49-F238E27FC236}">
              <a16:creationId xmlns:a16="http://schemas.microsoft.com/office/drawing/2014/main" xmlns="" id="{A7C26C73-8207-1FB7-7066-543676F209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447763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347133</xdr:colOff>
      <xdr:row>109</xdr:row>
      <xdr:rowOff>50800</xdr:rowOff>
    </xdr:from>
    <xdr:to>
      <xdr:col>2</xdr:col>
      <xdr:colOff>1481666</xdr:colOff>
      <xdr:row>109</xdr:row>
      <xdr:rowOff>1778000</xdr:rowOff>
    </xdr:to>
    <xdr:pic>
      <xdr:nvPicPr>
        <xdr:cNvPr id="490" name="Picture 489">
          <a:extLst>
            <a:ext uri="{FF2B5EF4-FFF2-40B4-BE49-F238E27FC236}">
              <a16:creationId xmlns:a16="http://schemas.microsoft.com/office/drawing/2014/main" xmlns="" id="{39DDFCF3-DE37-7308-FAB2-C4BD126F8C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7358" y="449592700"/>
          <a:ext cx="1134533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110</xdr:row>
      <xdr:rowOff>50800</xdr:rowOff>
    </xdr:from>
    <xdr:to>
      <xdr:col>2</xdr:col>
      <xdr:colOff>1482090</xdr:colOff>
      <xdr:row>110</xdr:row>
      <xdr:rowOff>1778000</xdr:rowOff>
    </xdr:to>
    <xdr:pic>
      <xdr:nvPicPr>
        <xdr:cNvPr id="492" name="Picture 491">
          <a:extLst>
            <a:ext uri="{FF2B5EF4-FFF2-40B4-BE49-F238E27FC236}">
              <a16:creationId xmlns:a16="http://schemas.microsoft.com/office/drawing/2014/main" xmlns="" id="{753CD9F6-34CC-0D0F-492A-A7124F097F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451421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111</xdr:row>
      <xdr:rowOff>50800</xdr:rowOff>
    </xdr:from>
    <xdr:to>
      <xdr:col>2</xdr:col>
      <xdr:colOff>1482090</xdr:colOff>
      <xdr:row>111</xdr:row>
      <xdr:rowOff>1778000</xdr:rowOff>
    </xdr:to>
    <xdr:pic>
      <xdr:nvPicPr>
        <xdr:cNvPr id="496" name="Picture 495">
          <a:extLst>
            <a:ext uri="{FF2B5EF4-FFF2-40B4-BE49-F238E27FC236}">
              <a16:creationId xmlns:a16="http://schemas.microsoft.com/office/drawing/2014/main" xmlns="" id="{16F07C95-3F89-5E17-F445-7E365EEB1C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455079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112</xdr:row>
      <xdr:rowOff>50800</xdr:rowOff>
    </xdr:from>
    <xdr:to>
      <xdr:col>2</xdr:col>
      <xdr:colOff>1482090</xdr:colOff>
      <xdr:row>112</xdr:row>
      <xdr:rowOff>1778000</xdr:rowOff>
    </xdr:to>
    <xdr:pic>
      <xdr:nvPicPr>
        <xdr:cNvPr id="498" name="Picture 497">
          <a:extLst>
            <a:ext uri="{FF2B5EF4-FFF2-40B4-BE49-F238E27FC236}">
              <a16:creationId xmlns:a16="http://schemas.microsoft.com/office/drawing/2014/main" xmlns="" id="{62BD16A0-67EE-8EAF-2C04-F59E12ED22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456907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113</xdr:row>
      <xdr:rowOff>50800</xdr:rowOff>
    </xdr:from>
    <xdr:to>
      <xdr:col>2</xdr:col>
      <xdr:colOff>1482090</xdr:colOff>
      <xdr:row>113</xdr:row>
      <xdr:rowOff>1778000</xdr:rowOff>
    </xdr:to>
    <xdr:pic>
      <xdr:nvPicPr>
        <xdr:cNvPr id="500" name="Picture 499">
          <a:extLst>
            <a:ext uri="{FF2B5EF4-FFF2-40B4-BE49-F238E27FC236}">
              <a16:creationId xmlns:a16="http://schemas.microsoft.com/office/drawing/2014/main" xmlns="" id="{E46BAB03-97A0-7D9A-36D6-8BEAFEA438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458736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114</xdr:row>
      <xdr:rowOff>50800</xdr:rowOff>
    </xdr:from>
    <xdr:to>
      <xdr:col>2</xdr:col>
      <xdr:colOff>1482090</xdr:colOff>
      <xdr:row>114</xdr:row>
      <xdr:rowOff>1778000</xdr:rowOff>
    </xdr:to>
    <xdr:pic>
      <xdr:nvPicPr>
        <xdr:cNvPr id="502" name="Picture 501">
          <a:extLst>
            <a:ext uri="{FF2B5EF4-FFF2-40B4-BE49-F238E27FC236}">
              <a16:creationId xmlns:a16="http://schemas.microsoft.com/office/drawing/2014/main" xmlns="" id="{6506BEB5-0D6F-D2E7-9BB2-8FDCF86472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460565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115</xdr:row>
      <xdr:rowOff>50800</xdr:rowOff>
    </xdr:from>
    <xdr:to>
      <xdr:col>2</xdr:col>
      <xdr:colOff>1482090</xdr:colOff>
      <xdr:row>115</xdr:row>
      <xdr:rowOff>1778000</xdr:rowOff>
    </xdr:to>
    <xdr:pic>
      <xdr:nvPicPr>
        <xdr:cNvPr id="504" name="Picture 503">
          <a:extLst>
            <a:ext uri="{FF2B5EF4-FFF2-40B4-BE49-F238E27FC236}">
              <a16:creationId xmlns:a16="http://schemas.microsoft.com/office/drawing/2014/main" xmlns="" id="{CFAE6659-62F4-488B-1953-B23E193C19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462394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116</xdr:row>
      <xdr:rowOff>50800</xdr:rowOff>
    </xdr:from>
    <xdr:to>
      <xdr:col>2</xdr:col>
      <xdr:colOff>1482090</xdr:colOff>
      <xdr:row>116</xdr:row>
      <xdr:rowOff>1778000</xdr:rowOff>
    </xdr:to>
    <xdr:pic>
      <xdr:nvPicPr>
        <xdr:cNvPr id="510" name="Picture 509">
          <a:extLst>
            <a:ext uri="{FF2B5EF4-FFF2-40B4-BE49-F238E27FC236}">
              <a16:creationId xmlns:a16="http://schemas.microsoft.com/office/drawing/2014/main" xmlns="" id="{116D1981-E935-CD7B-AB5B-C45006D4FA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467880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117</xdr:row>
      <xdr:rowOff>50800</xdr:rowOff>
    </xdr:from>
    <xdr:to>
      <xdr:col>2</xdr:col>
      <xdr:colOff>1482090</xdr:colOff>
      <xdr:row>117</xdr:row>
      <xdr:rowOff>1778000</xdr:rowOff>
    </xdr:to>
    <xdr:pic>
      <xdr:nvPicPr>
        <xdr:cNvPr id="512" name="Picture 511">
          <a:extLst>
            <a:ext uri="{FF2B5EF4-FFF2-40B4-BE49-F238E27FC236}">
              <a16:creationId xmlns:a16="http://schemas.microsoft.com/office/drawing/2014/main" xmlns="" id="{3C7482D9-0D6E-C578-C44C-87D8F31457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469709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118</xdr:row>
      <xdr:rowOff>50800</xdr:rowOff>
    </xdr:from>
    <xdr:to>
      <xdr:col>2</xdr:col>
      <xdr:colOff>1482090</xdr:colOff>
      <xdr:row>118</xdr:row>
      <xdr:rowOff>1778000</xdr:rowOff>
    </xdr:to>
    <xdr:pic>
      <xdr:nvPicPr>
        <xdr:cNvPr id="514" name="Picture 513">
          <a:extLst>
            <a:ext uri="{FF2B5EF4-FFF2-40B4-BE49-F238E27FC236}">
              <a16:creationId xmlns:a16="http://schemas.microsoft.com/office/drawing/2014/main" xmlns="" id="{64DB616B-DC3A-7EDC-2146-0E2A34F98D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471538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119</xdr:row>
      <xdr:rowOff>50800</xdr:rowOff>
    </xdr:from>
    <xdr:to>
      <xdr:col>2</xdr:col>
      <xdr:colOff>1482090</xdr:colOff>
      <xdr:row>119</xdr:row>
      <xdr:rowOff>1778000</xdr:rowOff>
    </xdr:to>
    <xdr:pic>
      <xdr:nvPicPr>
        <xdr:cNvPr id="516" name="Picture 515">
          <a:extLst>
            <a:ext uri="{FF2B5EF4-FFF2-40B4-BE49-F238E27FC236}">
              <a16:creationId xmlns:a16="http://schemas.microsoft.com/office/drawing/2014/main" xmlns="" id="{590326AA-6531-C703-7A54-3B842944A0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473367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120</xdr:row>
      <xdr:rowOff>50800</xdr:rowOff>
    </xdr:from>
    <xdr:to>
      <xdr:col>2</xdr:col>
      <xdr:colOff>1482090</xdr:colOff>
      <xdr:row>120</xdr:row>
      <xdr:rowOff>1778000</xdr:rowOff>
    </xdr:to>
    <xdr:pic>
      <xdr:nvPicPr>
        <xdr:cNvPr id="518" name="Picture 517">
          <a:extLst>
            <a:ext uri="{FF2B5EF4-FFF2-40B4-BE49-F238E27FC236}">
              <a16:creationId xmlns:a16="http://schemas.microsoft.com/office/drawing/2014/main" xmlns="" id="{1591E4C1-CF5E-C8AC-A739-BE55BE5F0F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475195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121</xdr:row>
      <xdr:rowOff>50800</xdr:rowOff>
    </xdr:from>
    <xdr:to>
      <xdr:col>2</xdr:col>
      <xdr:colOff>1482090</xdr:colOff>
      <xdr:row>121</xdr:row>
      <xdr:rowOff>1778000</xdr:rowOff>
    </xdr:to>
    <xdr:pic>
      <xdr:nvPicPr>
        <xdr:cNvPr id="520" name="Picture 519">
          <a:extLst>
            <a:ext uri="{FF2B5EF4-FFF2-40B4-BE49-F238E27FC236}">
              <a16:creationId xmlns:a16="http://schemas.microsoft.com/office/drawing/2014/main" xmlns="" id="{476C533D-8198-2684-AD5E-2516A15D89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477024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122</xdr:row>
      <xdr:rowOff>50800</xdr:rowOff>
    </xdr:from>
    <xdr:to>
      <xdr:col>2</xdr:col>
      <xdr:colOff>1482090</xdr:colOff>
      <xdr:row>122</xdr:row>
      <xdr:rowOff>1778000</xdr:rowOff>
    </xdr:to>
    <xdr:pic>
      <xdr:nvPicPr>
        <xdr:cNvPr id="524" name="Picture 523">
          <a:extLst>
            <a:ext uri="{FF2B5EF4-FFF2-40B4-BE49-F238E27FC236}">
              <a16:creationId xmlns:a16="http://schemas.microsoft.com/office/drawing/2014/main" xmlns="" id="{C386C581-C654-A92A-8B75-91B77AA8B3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480682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123</xdr:row>
      <xdr:rowOff>50800</xdr:rowOff>
    </xdr:from>
    <xdr:to>
      <xdr:col>2</xdr:col>
      <xdr:colOff>1482090</xdr:colOff>
      <xdr:row>123</xdr:row>
      <xdr:rowOff>1778000</xdr:rowOff>
    </xdr:to>
    <xdr:pic>
      <xdr:nvPicPr>
        <xdr:cNvPr id="526" name="Picture 525">
          <a:extLst>
            <a:ext uri="{FF2B5EF4-FFF2-40B4-BE49-F238E27FC236}">
              <a16:creationId xmlns:a16="http://schemas.microsoft.com/office/drawing/2014/main" xmlns="" id="{8D3A951F-BB60-84CA-6D24-09CB6B4492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482511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124</xdr:row>
      <xdr:rowOff>50800</xdr:rowOff>
    </xdr:from>
    <xdr:to>
      <xdr:col>2</xdr:col>
      <xdr:colOff>1482090</xdr:colOff>
      <xdr:row>124</xdr:row>
      <xdr:rowOff>1778000</xdr:rowOff>
    </xdr:to>
    <xdr:pic>
      <xdr:nvPicPr>
        <xdr:cNvPr id="528" name="Picture 527">
          <a:extLst>
            <a:ext uri="{FF2B5EF4-FFF2-40B4-BE49-F238E27FC236}">
              <a16:creationId xmlns:a16="http://schemas.microsoft.com/office/drawing/2014/main" xmlns="" id="{E765435E-D54C-19C0-19D7-5DD7B4FC78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484339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125</xdr:row>
      <xdr:rowOff>50800</xdr:rowOff>
    </xdr:from>
    <xdr:to>
      <xdr:col>2</xdr:col>
      <xdr:colOff>1482090</xdr:colOff>
      <xdr:row>125</xdr:row>
      <xdr:rowOff>1778000</xdr:rowOff>
    </xdr:to>
    <xdr:pic>
      <xdr:nvPicPr>
        <xdr:cNvPr id="530" name="Picture 529">
          <a:extLst>
            <a:ext uri="{FF2B5EF4-FFF2-40B4-BE49-F238E27FC236}">
              <a16:creationId xmlns:a16="http://schemas.microsoft.com/office/drawing/2014/main" xmlns="" id="{529E7424-6E2C-A351-1A5D-6BD8828A35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486168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126</xdr:row>
      <xdr:rowOff>50800</xdr:rowOff>
    </xdr:from>
    <xdr:to>
      <xdr:col>2</xdr:col>
      <xdr:colOff>1482090</xdr:colOff>
      <xdr:row>126</xdr:row>
      <xdr:rowOff>1778000</xdr:rowOff>
    </xdr:to>
    <xdr:pic>
      <xdr:nvPicPr>
        <xdr:cNvPr id="532" name="Picture 531">
          <a:extLst>
            <a:ext uri="{FF2B5EF4-FFF2-40B4-BE49-F238E27FC236}">
              <a16:creationId xmlns:a16="http://schemas.microsoft.com/office/drawing/2014/main" xmlns="" id="{9AF3B322-E510-FCF5-5664-519523280D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487997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127</xdr:row>
      <xdr:rowOff>50800</xdr:rowOff>
    </xdr:from>
    <xdr:to>
      <xdr:col>2</xdr:col>
      <xdr:colOff>1482090</xdr:colOff>
      <xdr:row>127</xdr:row>
      <xdr:rowOff>1778000</xdr:rowOff>
    </xdr:to>
    <xdr:pic>
      <xdr:nvPicPr>
        <xdr:cNvPr id="536" name="Picture 535">
          <a:extLst>
            <a:ext uri="{FF2B5EF4-FFF2-40B4-BE49-F238E27FC236}">
              <a16:creationId xmlns:a16="http://schemas.microsoft.com/office/drawing/2014/main" xmlns="" id="{1C8CF3C9-C471-F853-E883-13E7587C65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491655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128</xdr:row>
      <xdr:rowOff>50800</xdr:rowOff>
    </xdr:from>
    <xdr:to>
      <xdr:col>2</xdr:col>
      <xdr:colOff>1482090</xdr:colOff>
      <xdr:row>128</xdr:row>
      <xdr:rowOff>1778000</xdr:rowOff>
    </xdr:to>
    <xdr:pic>
      <xdr:nvPicPr>
        <xdr:cNvPr id="538" name="Picture 537">
          <a:extLst>
            <a:ext uri="{FF2B5EF4-FFF2-40B4-BE49-F238E27FC236}">
              <a16:creationId xmlns:a16="http://schemas.microsoft.com/office/drawing/2014/main" xmlns="" id="{5502B42C-5E6C-6BA1-6805-7F5C487ADD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493483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129</xdr:row>
      <xdr:rowOff>50800</xdr:rowOff>
    </xdr:from>
    <xdr:to>
      <xdr:col>2</xdr:col>
      <xdr:colOff>1482090</xdr:colOff>
      <xdr:row>129</xdr:row>
      <xdr:rowOff>1778000</xdr:rowOff>
    </xdr:to>
    <xdr:pic>
      <xdr:nvPicPr>
        <xdr:cNvPr id="540" name="Picture 539">
          <a:extLst>
            <a:ext uri="{FF2B5EF4-FFF2-40B4-BE49-F238E27FC236}">
              <a16:creationId xmlns:a16="http://schemas.microsoft.com/office/drawing/2014/main" xmlns="" id="{C6EDBC6A-B19F-B7A1-5656-DA69AAD2F8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495312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130</xdr:row>
      <xdr:rowOff>50800</xdr:rowOff>
    </xdr:from>
    <xdr:to>
      <xdr:col>2</xdr:col>
      <xdr:colOff>1482090</xdr:colOff>
      <xdr:row>130</xdr:row>
      <xdr:rowOff>1778000</xdr:rowOff>
    </xdr:to>
    <xdr:pic>
      <xdr:nvPicPr>
        <xdr:cNvPr id="542" name="Picture 541">
          <a:extLst>
            <a:ext uri="{FF2B5EF4-FFF2-40B4-BE49-F238E27FC236}">
              <a16:creationId xmlns:a16="http://schemas.microsoft.com/office/drawing/2014/main" xmlns="" id="{74523A88-C724-FE97-D59A-7697E471C3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497141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131</xdr:row>
      <xdr:rowOff>50800</xdr:rowOff>
    </xdr:from>
    <xdr:to>
      <xdr:col>2</xdr:col>
      <xdr:colOff>1482090</xdr:colOff>
      <xdr:row>131</xdr:row>
      <xdr:rowOff>1778000</xdr:rowOff>
    </xdr:to>
    <xdr:pic>
      <xdr:nvPicPr>
        <xdr:cNvPr id="544" name="Picture 543">
          <a:extLst>
            <a:ext uri="{FF2B5EF4-FFF2-40B4-BE49-F238E27FC236}">
              <a16:creationId xmlns:a16="http://schemas.microsoft.com/office/drawing/2014/main" xmlns="" id="{F5C95275-F49F-2243-4365-FE8E6668A5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498970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132</xdr:row>
      <xdr:rowOff>50800</xdr:rowOff>
    </xdr:from>
    <xdr:to>
      <xdr:col>2</xdr:col>
      <xdr:colOff>1482090</xdr:colOff>
      <xdr:row>132</xdr:row>
      <xdr:rowOff>1778000</xdr:rowOff>
    </xdr:to>
    <xdr:pic>
      <xdr:nvPicPr>
        <xdr:cNvPr id="546" name="Picture 545">
          <a:extLst>
            <a:ext uri="{FF2B5EF4-FFF2-40B4-BE49-F238E27FC236}">
              <a16:creationId xmlns:a16="http://schemas.microsoft.com/office/drawing/2014/main" xmlns="" id="{484F72E9-9088-511A-5A72-C3E9A18C03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500799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133</xdr:row>
      <xdr:rowOff>50800</xdr:rowOff>
    </xdr:from>
    <xdr:to>
      <xdr:col>2</xdr:col>
      <xdr:colOff>1482090</xdr:colOff>
      <xdr:row>133</xdr:row>
      <xdr:rowOff>1778000</xdr:rowOff>
    </xdr:to>
    <xdr:pic>
      <xdr:nvPicPr>
        <xdr:cNvPr id="548" name="Picture 547">
          <a:extLst>
            <a:ext uri="{FF2B5EF4-FFF2-40B4-BE49-F238E27FC236}">
              <a16:creationId xmlns:a16="http://schemas.microsoft.com/office/drawing/2014/main" xmlns="" id="{C425CACD-5863-6A36-AB0A-D2306E7A27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502627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134</xdr:row>
      <xdr:rowOff>50800</xdr:rowOff>
    </xdr:from>
    <xdr:to>
      <xdr:col>2</xdr:col>
      <xdr:colOff>1482090</xdr:colOff>
      <xdr:row>134</xdr:row>
      <xdr:rowOff>1778000</xdr:rowOff>
    </xdr:to>
    <xdr:pic>
      <xdr:nvPicPr>
        <xdr:cNvPr id="550" name="Picture 549">
          <a:extLst>
            <a:ext uri="{FF2B5EF4-FFF2-40B4-BE49-F238E27FC236}">
              <a16:creationId xmlns:a16="http://schemas.microsoft.com/office/drawing/2014/main" xmlns="" id="{6EB34D2E-F3AA-399E-8EAB-AB29F79FE5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504456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135</xdr:row>
      <xdr:rowOff>50800</xdr:rowOff>
    </xdr:from>
    <xdr:to>
      <xdr:col>2</xdr:col>
      <xdr:colOff>1482090</xdr:colOff>
      <xdr:row>135</xdr:row>
      <xdr:rowOff>1778000</xdr:rowOff>
    </xdr:to>
    <xdr:pic>
      <xdr:nvPicPr>
        <xdr:cNvPr id="554" name="Picture 553">
          <a:extLst>
            <a:ext uri="{FF2B5EF4-FFF2-40B4-BE49-F238E27FC236}">
              <a16:creationId xmlns:a16="http://schemas.microsoft.com/office/drawing/2014/main" xmlns="" id="{DDDE29B7-8C5B-DB61-FD1E-6F1FE0E74D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508114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136</xdr:row>
      <xdr:rowOff>50800</xdr:rowOff>
    </xdr:from>
    <xdr:to>
      <xdr:col>2</xdr:col>
      <xdr:colOff>1482090</xdr:colOff>
      <xdr:row>136</xdr:row>
      <xdr:rowOff>1778000</xdr:rowOff>
    </xdr:to>
    <xdr:pic>
      <xdr:nvPicPr>
        <xdr:cNvPr id="556" name="Picture 555">
          <a:extLst>
            <a:ext uri="{FF2B5EF4-FFF2-40B4-BE49-F238E27FC236}">
              <a16:creationId xmlns:a16="http://schemas.microsoft.com/office/drawing/2014/main" xmlns="" id="{7CE6742C-D15F-7079-27F3-DA038189D8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509943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137</xdr:row>
      <xdr:rowOff>50800</xdr:rowOff>
    </xdr:from>
    <xdr:to>
      <xdr:col>2</xdr:col>
      <xdr:colOff>1482090</xdr:colOff>
      <xdr:row>137</xdr:row>
      <xdr:rowOff>1778000</xdr:rowOff>
    </xdr:to>
    <xdr:pic>
      <xdr:nvPicPr>
        <xdr:cNvPr id="558" name="Picture 557">
          <a:extLst>
            <a:ext uri="{FF2B5EF4-FFF2-40B4-BE49-F238E27FC236}">
              <a16:creationId xmlns:a16="http://schemas.microsoft.com/office/drawing/2014/main" xmlns="" id="{EFF5816F-7BE9-A3A4-AC25-20A61B189E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511771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138</xdr:row>
      <xdr:rowOff>50800</xdr:rowOff>
    </xdr:from>
    <xdr:to>
      <xdr:col>2</xdr:col>
      <xdr:colOff>1482090</xdr:colOff>
      <xdr:row>138</xdr:row>
      <xdr:rowOff>1778000</xdr:rowOff>
    </xdr:to>
    <xdr:pic>
      <xdr:nvPicPr>
        <xdr:cNvPr id="560" name="Picture 559">
          <a:extLst>
            <a:ext uri="{FF2B5EF4-FFF2-40B4-BE49-F238E27FC236}">
              <a16:creationId xmlns:a16="http://schemas.microsoft.com/office/drawing/2014/main" xmlns="" id="{B781F287-16ED-2546-1007-9F662EBDEC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513600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139</xdr:row>
      <xdr:rowOff>50800</xdr:rowOff>
    </xdr:from>
    <xdr:to>
      <xdr:col>2</xdr:col>
      <xdr:colOff>1482090</xdr:colOff>
      <xdr:row>139</xdr:row>
      <xdr:rowOff>1778000</xdr:rowOff>
    </xdr:to>
    <xdr:pic>
      <xdr:nvPicPr>
        <xdr:cNvPr id="562" name="Picture 561">
          <a:extLst>
            <a:ext uri="{FF2B5EF4-FFF2-40B4-BE49-F238E27FC236}">
              <a16:creationId xmlns:a16="http://schemas.microsoft.com/office/drawing/2014/main" xmlns="" id="{D0CD4D56-EDB8-485A-B40F-E06BF11E07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515429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140</xdr:row>
      <xdr:rowOff>50800</xdr:rowOff>
    </xdr:from>
    <xdr:to>
      <xdr:col>2</xdr:col>
      <xdr:colOff>1482090</xdr:colOff>
      <xdr:row>140</xdr:row>
      <xdr:rowOff>1778000</xdr:rowOff>
    </xdr:to>
    <xdr:pic>
      <xdr:nvPicPr>
        <xdr:cNvPr id="564" name="Picture 563">
          <a:extLst>
            <a:ext uri="{FF2B5EF4-FFF2-40B4-BE49-F238E27FC236}">
              <a16:creationId xmlns:a16="http://schemas.microsoft.com/office/drawing/2014/main" xmlns="" id="{121A3506-AAB1-7319-3AF1-FD86D38EF2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517258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141</xdr:row>
      <xdr:rowOff>50800</xdr:rowOff>
    </xdr:from>
    <xdr:to>
      <xdr:col>2</xdr:col>
      <xdr:colOff>1482090</xdr:colOff>
      <xdr:row>141</xdr:row>
      <xdr:rowOff>1778000</xdr:rowOff>
    </xdr:to>
    <xdr:pic>
      <xdr:nvPicPr>
        <xdr:cNvPr id="566" name="Picture 565">
          <a:extLst>
            <a:ext uri="{FF2B5EF4-FFF2-40B4-BE49-F238E27FC236}">
              <a16:creationId xmlns:a16="http://schemas.microsoft.com/office/drawing/2014/main" xmlns="" id="{3ACA4238-0493-5E85-9289-0076E70A1A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519087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142</xdr:row>
      <xdr:rowOff>50800</xdr:rowOff>
    </xdr:from>
    <xdr:to>
      <xdr:col>2</xdr:col>
      <xdr:colOff>1482090</xdr:colOff>
      <xdr:row>142</xdr:row>
      <xdr:rowOff>1778000</xdr:rowOff>
    </xdr:to>
    <xdr:pic>
      <xdr:nvPicPr>
        <xdr:cNvPr id="568" name="Picture 567">
          <a:extLst>
            <a:ext uri="{FF2B5EF4-FFF2-40B4-BE49-F238E27FC236}">
              <a16:creationId xmlns:a16="http://schemas.microsoft.com/office/drawing/2014/main" xmlns="" id="{024F50BB-4524-C199-F48C-3D356C5999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520915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143</xdr:row>
      <xdr:rowOff>50800</xdr:rowOff>
    </xdr:from>
    <xdr:to>
      <xdr:col>2</xdr:col>
      <xdr:colOff>1482090</xdr:colOff>
      <xdr:row>143</xdr:row>
      <xdr:rowOff>1778000</xdr:rowOff>
    </xdr:to>
    <xdr:pic>
      <xdr:nvPicPr>
        <xdr:cNvPr id="572" name="Picture 571">
          <a:extLst>
            <a:ext uri="{FF2B5EF4-FFF2-40B4-BE49-F238E27FC236}">
              <a16:creationId xmlns:a16="http://schemas.microsoft.com/office/drawing/2014/main" xmlns="" id="{44D923F7-F58E-1DD7-307F-49D361C9E1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524573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144</xdr:row>
      <xdr:rowOff>50800</xdr:rowOff>
    </xdr:from>
    <xdr:to>
      <xdr:col>2</xdr:col>
      <xdr:colOff>1482090</xdr:colOff>
      <xdr:row>144</xdr:row>
      <xdr:rowOff>1778000</xdr:rowOff>
    </xdr:to>
    <xdr:pic>
      <xdr:nvPicPr>
        <xdr:cNvPr id="574" name="Picture 573">
          <a:extLst>
            <a:ext uri="{FF2B5EF4-FFF2-40B4-BE49-F238E27FC236}">
              <a16:creationId xmlns:a16="http://schemas.microsoft.com/office/drawing/2014/main" xmlns="" id="{6B74012B-53C9-0FB7-6872-E0ACA93613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526402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145</xdr:row>
      <xdr:rowOff>50800</xdr:rowOff>
    </xdr:from>
    <xdr:to>
      <xdr:col>2</xdr:col>
      <xdr:colOff>1482090</xdr:colOff>
      <xdr:row>145</xdr:row>
      <xdr:rowOff>1778000</xdr:rowOff>
    </xdr:to>
    <xdr:pic>
      <xdr:nvPicPr>
        <xdr:cNvPr id="576" name="Picture 575">
          <a:extLst>
            <a:ext uri="{FF2B5EF4-FFF2-40B4-BE49-F238E27FC236}">
              <a16:creationId xmlns:a16="http://schemas.microsoft.com/office/drawing/2014/main" xmlns="" id="{A43F26A1-1226-363B-BBAE-79A27B97C2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528231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146</xdr:row>
      <xdr:rowOff>50800</xdr:rowOff>
    </xdr:from>
    <xdr:to>
      <xdr:col>2</xdr:col>
      <xdr:colOff>1482090</xdr:colOff>
      <xdr:row>146</xdr:row>
      <xdr:rowOff>1778000</xdr:rowOff>
    </xdr:to>
    <xdr:pic>
      <xdr:nvPicPr>
        <xdr:cNvPr id="578" name="Picture 577">
          <a:extLst>
            <a:ext uri="{FF2B5EF4-FFF2-40B4-BE49-F238E27FC236}">
              <a16:creationId xmlns:a16="http://schemas.microsoft.com/office/drawing/2014/main" xmlns="" id="{7E931854-856B-13C3-77B2-8C62CFD5DB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530059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147</xdr:row>
      <xdr:rowOff>50800</xdr:rowOff>
    </xdr:from>
    <xdr:to>
      <xdr:col>2</xdr:col>
      <xdr:colOff>1482090</xdr:colOff>
      <xdr:row>147</xdr:row>
      <xdr:rowOff>1778000</xdr:rowOff>
    </xdr:to>
    <xdr:pic>
      <xdr:nvPicPr>
        <xdr:cNvPr id="584" name="Picture 583">
          <a:extLst>
            <a:ext uri="{FF2B5EF4-FFF2-40B4-BE49-F238E27FC236}">
              <a16:creationId xmlns:a16="http://schemas.microsoft.com/office/drawing/2014/main" xmlns="" id="{666B5806-89BD-58FE-DBF7-C3F72C88FD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535546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148</xdr:row>
      <xdr:rowOff>50800</xdr:rowOff>
    </xdr:from>
    <xdr:to>
      <xdr:col>2</xdr:col>
      <xdr:colOff>1482090</xdr:colOff>
      <xdr:row>148</xdr:row>
      <xdr:rowOff>1778000</xdr:rowOff>
    </xdr:to>
    <xdr:pic>
      <xdr:nvPicPr>
        <xdr:cNvPr id="586" name="Picture 585">
          <a:extLst>
            <a:ext uri="{FF2B5EF4-FFF2-40B4-BE49-F238E27FC236}">
              <a16:creationId xmlns:a16="http://schemas.microsoft.com/office/drawing/2014/main" xmlns="" id="{11DB6E37-BDF6-1873-5F06-4E30D4C225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537375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149</xdr:row>
      <xdr:rowOff>50800</xdr:rowOff>
    </xdr:from>
    <xdr:to>
      <xdr:col>2</xdr:col>
      <xdr:colOff>1482090</xdr:colOff>
      <xdr:row>149</xdr:row>
      <xdr:rowOff>1778000</xdr:rowOff>
    </xdr:to>
    <xdr:pic>
      <xdr:nvPicPr>
        <xdr:cNvPr id="590" name="Picture 589">
          <a:extLst>
            <a:ext uri="{FF2B5EF4-FFF2-40B4-BE49-F238E27FC236}">
              <a16:creationId xmlns:a16="http://schemas.microsoft.com/office/drawing/2014/main" xmlns="" id="{73E6C56F-F122-CED6-E223-CFFCF6BE28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541032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150</xdr:row>
      <xdr:rowOff>50800</xdr:rowOff>
    </xdr:from>
    <xdr:to>
      <xdr:col>2</xdr:col>
      <xdr:colOff>1482090</xdr:colOff>
      <xdr:row>150</xdr:row>
      <xdr:rowOff>1778000</xdr:rowOff>
    </xdr:to>
    <xdr:pic>
      <xdr:nvPicPr>
        <xdr:cNvPr id="594" name="Picture 593">
          <a:extLst>
            <a:ext uri="{FF2B5EF4-FFF2-40B4-BE49-F238E27FC236}">
              <a16:creationId xmlns:a16="http://schemas.microsoft.com/office/drawing/2014/main" xmlns="" id="{24716458-13B9-8A6A-73C7-6B05077AA3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544690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151</xdr:row>
      <xdr:rowOff>50800</xdr:rowOff>
    </xdr:from>
    <xdr:to>
      <xdr:col>2</xdr:col>
      <xdr:colOff>1482090</xdr:colOff>
      <xdr:row>151</xdr:row>
      <xdr:rowOff>1778000</xdr:rowOff>
    </xdr:to>
    <xdr:pic>
      <xdr:nvPicPr>
        <xdr:cNvPr id="596" name="Picture 595">
          <a:extLst>
            <a:ext uri="{FF2B5EF4-FFF2-40B4-BE49-F238E27FC236}">
              <a16:creationId xmlns:a16="http://schemas.microsoft.com/office/drawing/2014/main" xmlns="" id="{2639417D-5F14-D2E0-2E69-E777639303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546519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152</xdr:row>
      <xdr:rowOff>50800</xdr:rowOff>
    </xdr:from>
    <xdr:to>
      <xdr:col>2</xdr:col>
      <xdr:colOff>1482090</xdr:colOff>
      <xdr:row>152</xdr:row>
      <xdr:rowOff>1778000</xdr:rowOff>
    </xdr:to>
    <xdr:pic>
      <xdr:nvPicPr>
        <xdr:cNvPr id="598" name="Picture 597">
          <a:extLst>
            <a:ext uri="{FF2B5EF4-FFF2-40B4-BE49-F238E27FC236}">
              <a16:creationId xmlns:a16="http://schemas.microsoft.com/office/drawing/2014/main" xmlns="" id="{BE331191-4331-66DA-2E93-690BE424CE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548347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153</xdr:row>
      <xdr:rowOff>50800</xdr:rowOff>
    </xdr:from>
    <xdr:to>
      <xdr:col>2</xdr:col>
      <xdr:colOff>1482090</xdr:colOff>
      <xdr:row>153</xdr:row>
      <xdr:rowOff>1778000</xdr:rowOff>
    </xdr:to>
    <xdr:pic>
      <xdr:nvPicPr>
        <xdr:cNvPr id="600" name="Picture 599">
          <a:extLst>
            <a:ext uri="{FF2B5EF4-FFF2-40B4-BE49-F238E27FC236}">
              <a16:creationId xmlns:a16="http://schemas.microsoft.com/office/drawing/2014/main" xmlns="" id="{1A075BB2-6D3F-5ED1-E833-3BCAE8E9D2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550176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154</xdr:row>
      <xdr:rowOff>50800</xdr:rowOff>
    </xdr:from>
    <xdr:to>
      <xdr:col>2</xdr:col>
      <xdr:colOff>1482090</xdr:colOff>
      <xdr:row>154</xdr:row>
      <xdr:rowOff>1778000</xdr:rowOff>
    </xdr:to>
    <xdr:pic>
      <xdr:nvPicPr>
        <xdr:cNvPr id="602" name="Picture 601">
          <a:extLst>
            <a:ext uri="{FF2B5EF4-FFF2-40B4-BE49-F238E27FC236}">
              <a16:creationId xmlns:a16="http://schemas.microsoft.com/office/drawing/2014/main" xmlns="" id="{FCFB8B66-ACC5-4D0A-85D8-2C973FBD14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552005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155</xdr:row>
      <xdr:rowOff>50800</xdr:rowOff>
    </xdr:from>
    <xdr:to>
      <xdr:col>2</xdr:col>
      <xdr:colOff>1482090</xdr:colOff>
      <xdr:row>155</xdr:row>
      <xdr:rowOff>1778000</xdr:rowOff>
    </xdr:to>
    <xdr:pic>
      <xdr:nvPicPr>
        <xdr:cNvPr id="604" name="Picture 603">
          <a:extLst>
            <a:ext uri="{FF2B5EF4-FFF2-40B4-BE49-F238E27FC236}">
              <a16:creationId xmlns:a16="http://schemas.microsoft.com/office/drawing/2014/main" xmlns="" id="{3328E9F1-0BF1-2053-A382-E89D690FC3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553834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156</xdr:row>
      <xdr:rowOff>50800</xdr:rowOff>
    </xdr:from>
    <xdr:to>
      <xdr:col>2</xdr:col>
      <xdr:colOff>1482090</xdr:colOff>
      <xdr:row>156</xdr:row>
      <xdr:rowOff>1778000</xdr:rowOff>
    </xdr:to>
    <xdr:pic>
      <xdr:nvPicPr>
        <xdr:cNvPr id="606" name="Picture 605">
          <a:extLst>
            <a:ext uri="{FF2B5EF4-FFF2-40B4-BE49-F238E27FC236}">
              <a16:creationId xmlns:a16="http://schemas.microsoft.com/office/drawing/2014/main" xmlns="" id="{19E6638B-285C-5F5E-6EE6-A98EBFC5EC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555663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157</xdr:row>
      <xdr:rowOff>50800</xdr:rowOff>
    </xdr:from>
    <xdr:to>
      <xdr:col>2</xdr:col>
      <xdr:colOff>1482090</xdr:colOff>
      <xdr:row>157</xdr:row>
      <xdr:rowOff>1778000</xdr:rowOff>
    </xdr:to>
    <xdr:pic>
      <xdr:nvPicPr>
        <xdr:cNvPr id="608" name="Picture 607">
          <a:extLst>
            <a:ext uri="{FF2B5EF4-FFF2-40B4-BE49-F238E27FC236}">
              <a16:creationId xmlns:a16="http://schemas.microsoft.com/office/drawing/2014/main" xmlns="" id="{178534CF-E3D6-C3E9-2424-F12A1D28F9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557491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158</xdr:row>
      <xdr:rowOff>50800</xdr:rowOff>
    </xdr:from>
    <xdr:to>
      <xdr:col>2</xdr:col>
      <xdr:colOff>1482090</xdr:colOff>
      <xdr:row>158</xdr:row>
      <xdr:rowOff>1778000</xdr:rowOff>
    </xdr:to>
    <xdr:pic>
      <xdr:nvPicPr>
        <xdr:cNvPr id="612" name="Picture 611">
          <a:extLst>
            <a:ext uri="{FF2B5EF4-FFF2-40B4-BE49-F238E27FC236}">
              <a16:creationId xmlns:a16="http://schemas.microsoft.com/office/drawing/2014/main" xmlns="" id="{A54AACBF-5544-E3AB-8A58-A8333FE9F0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561149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159</xdr:row>
      <xdr:rowOff>50800</xdr:rowOff>
    </xdr:from>
    <xdr:to>
      <xdr:col>2</xdr:col>
      <xdr:colOff>1482090</xdr:colOff>
      <xdr:row>159</xdr:row>
      <xdr:rowOff>1778000</xdr:rowOff>
    </xdr:to>
    <xdr:pic>
      <xdr:nvPicPr>
        <xdr:cNvPr id="614" name="Picture 613">
          <a:extLst>
            <a:ext uri="{FF2B5EF4-FFF2-40B4-BE49-F238E27FC236}">
              <a16:creationId xmlns:a16="http://schemas.microsoft.com/office/drawing/2014/main" xmlns="" id="{CF099340-6FA4-7B51-A708-7AA11C66C5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562978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160</xdr:row>
      <xdr:rowOff>50800</xdr:rowOff>
    </xdr:from>
    <xdr:to>
      <xdr:col>2</xdr:col>
      <xdr:colOff>1482090</xdr:colOff>
      <xdr:row>160</xdr:row>
      <xdr:rowOff>1778000</xdr:rowOff>
    </xdr:to>
    <xdr:pic>
      <xdr:nvPicPr>
        <xdr:cNvPr id="616" name="Picture 615">
          <a:extLst>
            <a:ext uri="{FF2B5EF4-FFF2-40B4-BE49-F238E27FC236}">
              <a16:creationId xmlns:a16="http://schemas.microsoft.com/office/drawing/2014/main" xmlns="" id="{1DFAD13F-3E4B-7DBC-D509-696D770EC4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564807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161</xdr:row>
      <xdr:rowOff>50800</xdr:rowOff>
    </xdr:from>
    <xdr:to>
      <xdr:col>2</xdr:col>
      <xdr:colOff>1482090</xdr:colOff>
      <xdr:row>161</xdr:row>
      <xdr:rowOff>1778000</xdr:rowOff>
    </xdr:to>
    <xdr:pic>
      <xdr:nvPicPr>
        <xdr:cNvPr id="618" name="Picture 617">
          <a:extLst>
            <a:ext uri="{FF2B5EF4-FFF2-40B4-BE49-F238E27FC236}">
              <a16:creationId xmlns:a16="http://schemas.microsoft.com/office/drawing/2014/main" xmlns="" id="{401A4FE1-600B-5311-8756-17ADF27742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566635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162</xdr:row>
      <xdr:rowOff>50800</xdr:rowOff>
    </xdr:from>
    <xdr:to>
      <xdr:col>2</xdr:col>
      <xdr:colOff>1482090</xdr:colOff>
      <xdr:row>162</xdr:row>
      <xdr:rowOff>1778000</xdr:rowOff>
    </xdr:to>
    <xdr:pic>
      <xdr:nvPicPr>
        <xdr:cNvPr id="620" name="Picture 619">
          <a:extLst>
            <a:ext uri="{FF2B5EF4-FFF2-40B4-BE49-F238E27FC236}">
              <a16:creationId xmlns:a16="http://schemas.microsoft.com/office/drawing/2014/main" xmlns="" id="{5A90765C-1B50-69EA-B3A4-F8C93DE547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568464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163</xdr:row>
      <xdr:rowOff>50800</xdr:rowOff>
    </xdr:from>
    <xdr:to>
      <xdr:col>2</xdr:col>
      <xdr:colOff>1482090</xdr:colOff>
      <xdr:row>163</xdr:row>
      <xdr:rowOff>1778000</xdr:rowOff>
    </xdr:to>
    <xdr:pic>
      <xdr:nvPicPr>
        <xdr:cNvPr id="622" name="Picture 621">
          <a:extLst>
            <a:ext uri="{FF2B5EF4-FFF2-40B4-BE49-F238E27FC236}">
              <a16:creationId xmlns:a16="http://schemas.microsoft.com/office/drawing/2014/main" xmlns="" id="{7B3C70D9-5A01-C5A5-5DB8-C675165BF7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570293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164</xdr:row>
      <xdr:rowOff>50800</xdr:rowOff>
    </xdr:from>
    <xdr:to>
      <xdr:col>2</xdr:col>
      <xdr:colOff>1482090</xdr:colOff>
      <xdr:row>164</xdr:row>
      <xdr:rowOff>1778000</xdr:rowOff>
    </xdr:to>
    <xdr:pic>
      <xdr:nvPicPr>
        <xdr:cNvPr id="624" name="Picture 623">
          <a:extLst>
            <a:ext uri="{FF2B5EF4-FFF2-40B4-BE49-F238E27FC236}">
              <a16:creationId xmlns:a16="http://schemas.microsoft.com/office/drawing/2014/main" xmlns="" id="{105E6075-06D2-8C2C-1788-20283A1A4E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572122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165</xdr:row>
      <xdr:rowOff>50800</xdr:rowOff>
    </xdr:from>
    <xdr:to>
      <xdr:col>2</xdr:col>
      <xdr:colOff>1482090</xdr:colOff>
      <xdr:row>165</xdr:row>
      <xdr:rowOff>1778000</xdr:rowOff>
    </xdr:to>
    <xdr:pic>
      <xdr:nvPicPr>
        <xdr:cNvPr id="626" name="Picture 625">
          <a:extLst>
            <a:ext uri="{FF2B5EF4-FFF2-40B4-BE49-F238E27FC236}">
              <a16:creationId xmlns:a16="http://schemas.microsoft.com/office/drawing/2014/main" xmlns="" id="{BBCE95A0-7992-DBB9-593F-0561D29B1F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573951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166</xdr:row>
      <xdr:rowOff>50800</xdr:rowOff>
    </xdr:from>
    <xdr:to>
      <xdr:col>2</xdr:col>
      <xdr:colOff>1482090</xdr:colOff>
      <xdr:row>166</xdr:row>
      <xdr:rowOff>1778000</xdr:rowOff>
    </xdr:to>
    <xdr:pic>
      <xdr:nvPicPr>
        <xdr:cNvPr id="628" name="Picture 627">
          <a:extLst>
            <a:ext uri="{FF2B5EF4-FFF2-40B4-BE49-F238E27FC236}">
              <a16:creationId xmlns:a16="http://schemas.microsoft.com/office/drawing/2014/main" xmlns="" id="{405ABF1F-7D52-5013-EC1B-4288694720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575779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167</xdr:row>
      <xdr:rowOff>50800</xdr:rowOff>
    </xdr:from>
    <xdr:to>
      <xdr:col>2</xdr:col>
      <xdr:colOff>1482090</xdr:colOff>
      <xdr:row>167</xdr:row>
      <xdr:rowOff>1778000</xdr:rowOff>
    </xdr:to>
    <xdr:pic>
      <xdr:nvPicPr>
        <xdr:cNvPr id="630" name="Picture 629">
          <a:extLst>
            <a:ext uri="{FF2B5EF4-FFF2-40B4-BE49-F238E27FC236}">
              <a16:creationId xmlns:a16="http://schemas.microsoft.com/office/drawing/2014/main" xmlns="" id="{1CD05E95-BFF5-B10F-1CCF-6E05D7BB3D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577608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168</xdr:row>
      <xdr:rowOff>50800</xdr:rowOff>
    </xdr:from>
    <xdr:to>
      <xdr:col>2</xdr:col>
      <xdr:colOff>1482090</xdr:colOff>
      <xdr:row>168</xdr:row>
      <xdr:rowOff>1778000</xdr:rowOff>
    </xdr:to>
    <xdr:pic>
      <xdr:nvPicPr>
        <xdr:cNvPr id="632" name="Picture 631">
          <a:extLst>
            <a:ext uri="{FF2B5EF4-FFF2-40B4-BE49-F238E27FC236}">
              <a16:creationId xmlns:a16="http://schemas.microsoft.com/office/drawing/2014/main" xmlns="" id="{A0A0554D-946D-36D8-C8A8-8AC303920A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579437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169</xdr:row>
      <xdr:rowOff>50800</xdr:rowOff>
    </xdr:from>
    <xdr:to>
      <xdr:col>2</xdr:col>
      <xdr:colOff>1482090</xdr:colOff>
      <xdr:row>169</xdr:row>
      <xdr:rowOff>1778000</xdr:rowOff>
    </xdr:to>
    <xdr:pic>
      <xdr:nvPicPr>
        <xdr:cNvPr id="634" name="Picture 633">
          <a:extLst>
            <a:ext uri="{FF2B5EF4-FFF2-40B4-BE49-F238E27FC236}">
              <a16:creationId xmlns:a16="http://schemas.microsoft.com/office/drawing/2014/main" xmlns="" id="{89FAE702-C933-90FC-A1E4-993B231E0F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581266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170</xdr:row>
      <xdr:rowOff>50800</xdr:rowOff>
    </xdr:from>
    <xdr:to>
      <xdr:col>2</xdr:col>
      <xdr:colOff>1482090</xdr:colOff>
      <xdr:row>170</xdr:row>
      <xdr:rowOff>1778000</xdr:rowOff>
    </xdr:to>
    <xdr:pic>
      <xdr:nvPicPr>
        <xdr:cNvPr id="636" name="Picture 635">
          <a:extLst>
            <a:ext uri="{FF2B5EF4-FFF2-40B4-BE49-F238E27FC236}">
              <a16:creationId xmlns:a16="http://schemas.microsoft.com/office/drawing/2014/main" xmlns="" id="{CA1496EF-053E-1864-18F3-D993A539E4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583095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171</xdr:row>
      <xdr:rowOff>50800</xdr:rowOff>
    </xdr:from>
    <xdr:to>
      <xdr:col>2</xdr:col>
      <xdr:colOff>1482090</xdr:colOff>
      <xdr:row>171</xdr:row>
      <xdr:rowOff>1778000</xdr:rowOff>
    </xdr:to>
    <xdr:pic>
      <xdr:nvPicPr>
        <xdr:cNvPr id="638" name="Picture 637">
          <a:extLst>
            <a:ext uri="{FF2B5EF4-FFF2-40B4-BE49-F238E27FC236}">
              <a16:creationId xmlns:a16="http://schemas.microsoft.com/office/drawing/2014/main" xmlns="" id="{3ED8A5E8-CE40-F159-B988-129CB8ECF7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584923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172</xdr:row>
      <xdr:rowOff>50800</xdr:rowOff>
    </xdr:from>
    <xdr:to>
      <xdr:col>2</xdr:col>
      <xdr:colOff>1482090</xdr:colOff>
      <xdr:row>172</xdr:row>
      <xdr:rowOff>1778000</xdr:rowOff>
    </xdr:to>
    <xdr:pic>
      <xdr:nvPicPr>
        <xdr:cNvPr id="640" name="Picture 639">
          <a:extLst>
            <a:ext uri="{FF2B5EF4-FFF2-40B4-BE49-F238E27FC236}">
              <a16:creationId xmlns:a16="http://schemas.microsoft.com/office/drawing/2014/main" xmlns="" id="{D838F69D-FA63-8C65-0DEC-B44855E5BD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586752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173</xdr:row>
      <xdr:rowOff>50800</xdr:rowOff>
    </xdr:from>
    <xdr:to>
      <xdr:col>2</xdr:col>
      <xdr:colOff>1482090</xdr:colOff>
      <xdr:row>173</xdr:row>
      <xdr:rowOff>1778000</xdr:rowOff>
    </xdr:to>
    <xdr:pic>
      <xdr:nvPicPr>
        <xdr:cNvPr id="642" name="Picture 641">
          <a:extLst>
            <a:ext uri="{FF2B5EF4-FFF2-40B4-BE49-F238E27FC236}">
              <a16:creationId xmlns:a16="http://schemas.microsoft.com/office/drawing/2014/main" xmlns="" id="{2FCCC30F-4198-277F-7686-1E28AC59C7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588581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174</xdr:row>
      <xdr:rowOff>50800</xdr:rowOff>
    </xdr:from>
    <xdr:to>
      <xdr:col>2</xdr:col>
      <xdr:colOff>1482090</xdr:colOff>
      <xdr:row>174</xdr:row>
      <xdr:rowOff>1778000</xdr:rowOff>
    </xdr:to>
    <xdr:pic>
      <xdr:nvPicPr>
        <xdr:cNvPr id="644" name="Picture 643">
          <a:extLst>
            <a:ext uri="{FF2B5EF4-FFF2-40B4-BE49-F238E27FC236}">
              <a16:creationId xmlns:a16="http://schemas.microsoft.com/office/drawing/2014/main" xmlns="" id="{B7026B02-4056-7891-5927-9534CD0CF9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590410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175</xdr:row>
      <xdr:rowOff>50800</xdr:rowOff>
    </xdr:from>
    <xdr:to>
      <xdr:col>2</xdr:col>
      <xdr:colOff>1482090</xdr:colOff>
      <xdr:row>175</xdr:row>
      <xdr:rowOff>1778000</xdr:rowOff>
    </xdr:to>
    <xdr:pic>
      <xdr:nvPicPr>
        <xdr:cNvPr id="648" name="Picture 647">
          <a:extLst>
            <a:ext uri="{FF2B5EF4-FFF2-40B4-BE49-F238E27FC236}">
              <a16:creationId xmlns:a16="http://schemas.microsoft.com/office/drawing/2014/main" xmlns="" id="{9D7D380D-F714-66C0-BAD3-8FC12B5498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594067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176</xdr:row>
      <xdr:rowOff>50800</xdr:rowOff>
    </xdr:from>
    <xdr:to>
      <xdr:col>2</xdr:col>
      <xdr:colOff>1482090</xdr:colOff>
      <xdr:row>176</xdr:row>
      <xdr:rowOff>1778000</xdr:rowOff>
    </xdr:to>
    <xdr:pic>
      <xdr:nvPicPr>
        <xdr:cNvPr id="650" name="Picture 649">
          <a:extLst>
            <a:ext uri="{FF2B5EF4-FFF2-40B4-BE49-F238E27FC236}">
              <a16:creationId xmlns:a16="http://schemas.microsoft.com/office/drawing/2014/main" xmlns="" id="{97501A36-9D86-2F33-8B2C-C41AF364D8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595896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177</xdr:row>
      <xdr:rowOff>50800</xdr:rowOff>
    </xdr:from>
    <xdr:to>
      <xdr:col>2</xdr:col>
      <xdr:colOff>1482090</xdr:colOff>
      <xdr:row>177</xdr:row>
      <xdr:rowOff>1778000</xdr:rowOff>
    </xdr:to>
    <xdr:pic>
      <xdr:nvPicPr>
        <xdr:cNvPr id="652" name="Picture 651">
          <a:extLst>
            <a:ext uri="{FF2B5EF4-FFF2-40B4-BE49-F238E27FC236}">
              <a16:creationId xmlns:a16="http://schemas.microsoft.com/office/drawing/2014/main" xmlns="" id="{E317C416-4EF5-C20C-68A8-0149A4C73B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597725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178</xdr:row>
      <xdr:rowOff>50800</xdr:rowOff>
    </xdr:from>
    <xdr:to>
      <xdr:col>2</xdr:col>
      <xdr:colOff>1482090</xdr:colOff>
      <xdr:row>178</xdr:row>
      <xdr:rowOff>1778000</xdr:rowOff>
    </xdr:to>
    <xdr:pic>
      <xdr:nvPicPr>
        <xdr:cNvPr id="656" name="Picture 655">
          <a:extLst>
            <a:ext uri="{FF2B5EF4-FFF2-40B4-BE49-F238E27FC236}">
              <a16:creationId xmlns:a16="http://schemas.microsoft.com/office/drawing/2014/main" xmlns="" id="{04A0F9D9-67A1-15DA-6FC9-05FF2F7461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601383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179</xdr:row>
      <xdr:rowOff>50800</xdr:rowOff>
    </xdr:from>
    <xdr:to>
      <xdr:col>2</xdr:col>
      <xdr:colOff>1482090</xdr:colOff>
      <xdr:row>179</xdr:row>
      <xdr:rowOff>1778000</xdr:rowOff>
    </xdr:to>
    <xdr:pic>
      <xdr:nvPicPr>
        <xdr:cNvPr id="666" name="Picture 665">
          <a:extLst>
            <a:ext uri="{FF2B5EF4-FFF2-40B4-BE49-F238E27FC236}">
              <a16:creationId xmlns:a16="http://schemas.microsoft.com/office/drawing/2014/main" xmlns="" id="{47E5012A-59AD-B428-26C3-AE1B5F1EE1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610527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180</xdr:row>
      <xdr:rowOff>50800</xdr:rowOff>
    </xdr:from>
    <xdr:to>
      <xdr:col>2</xdr:col>
      <xdr:colOff>1482090</xdr:colOff>
      <xdr:row>180</xdr:row>
      <xdr:rowOff>1778000</xdr:rowOff>
    </xdr:to>
    <xdr:pic>
      <xdr:nvPicPr>
        <xdr:cNvPr id="670" name="Picture 669">
          <a:extLst>
            <a:ext uri="{FF2B5EF4-FFF2-40B4-BE49-F238E27FC236}">
              <a16:creationId xmlns:a16="http://schemas.microsoft.com/office/drawing/2014/main" xmlns="" id="{BEB63061-73E4-7EBE-EEC4-BD8A6546FA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614184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181</xdr:row>
      <xdr:rowOff>50800</xdr:rowOff>
    </xdr:from>
    <xdr:to>
      <xdr:col>2</xdr:col>
      <xdr:colOff>1482090</xdr:colOff>
      <xdr:row>181</xdr:row>
      <xdr:rowOff>1778000</xdr:rowOff>
    </xdr:to>
    <xdr:pic>
      <xdr:nvPicPr>
        <xdr:cNvPr id="672" name="Picture 671">
          <a:extLst>
            <a:ext uri="{FF2B5EF4-FFF2-40B4-BE49-F238E27FC236}">
              <a16:creationId xmlns:a16="http://schemas.microsoft.com/office/drawing/2014/main" xmlns="" id="{4007B42B-F03D-26A0-ED9A-E5CC0F550D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616013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182</xdr:row>
      <xdr:rowOff>50800</xdr:rowOff>
    </xdr:from>
    <xdr:to>
      <xdr:col>2</xdr:col>
      <xdr:colOff>1482090</xdr:colOff>
      <xdr:row>182</xdr:row>
      <xdr:rowOff>1778000</xdr:rowOff>
    </xdr:to>
    <xdr:pic>
      <xdr:nvPicPr>
        <xdr:cNvPr id="678" name="Picture 677">
          <a:extLst>
            <a:ext uri="{FF2B5EF4-FFF2-40B4-BE49-F238E27FC236}">
              <a16:creationId xmlns:a16="http://schemas.microsoft.com/office/drawing/2014/main" xmlns="" id="{CE94EE80-37DA-CAB5-7A20-086B5A8B50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621499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183</xdr:row>
      <xdr:rowOff>50800</xdr:rowOff>
    </xdr:from>
    <xdr:to>
      <xdr:col>2</xdr:col>
      <xdr:colOff>1482090</xdr:colOff>
      <xdr:row>183</xdr:row>
      <xdr:rowOff>1778000</xdr:rowOff>
    </xdr:to>
    <xdr:pic>
      <xdr:nvPicPr>
        <xdr:cNvPr id="684" name="Picture 683">
          <a:extLst>
            <a:ext uri="{FF2B5EF4-FFF2-40B4-BE49-F238E27FC236}">
              <a16:creationId xmlns:a16="http://schemas.microsoft.com/office/drawing/2014/main" xmlns="" id="{97EA5C92-93DD-2C37-B59A-3FCBF5AE29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626986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184</xdr:row>
      <xdr:rowOff>50800</xdr:rowOff>
    </xdr:from>
    <xdr:to>
      <xdr:col>2</xdr:col>
      <xdr:colOff>1482090</xdr:colOff>
      <xdr:row>184</xdr:row>
      <xdr:rowOff>1778000</xdr:rowOff>
    </xdr:to>
    <xdr:pic>
      <xdr:nvPicPr>
        <xdr:cNvPr id="686" name="Picture 685">
          <a:extLst>
            <a:ext uri="{FF2B5EF4-FFF2-40B4-BE49-F238E27FC236}">
              <a16:creationId xmlns:a16="http://schemas.microsoft.com/office/drawing/2014/main" xmlns="" id="{6A45F56D-382D-9AD5-BBB1-65AA96892D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628815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185</xdr:row>
      <xdr:rowOff>50800</xdr:rowOff>
    </xdr:from>
    <xdr:to>
      <xdr:col>2</xdr:col>
      <xdr:colOff>1482090</xdr:colOff>
      <xdr:row>185</xdr:row>
      <xdr:rowOff>1778000</xdr:rowOff>
    </xdr:to>
    <xdr:pic>
      <xdr:nvPicPr>
        <xdr:cNvPr id="688" name="Picture 687">
          <a:extLst>
            <a:ext uri="{FF2B5EF4-FFF2-40B4-BE49-F238E27FC236}">
              <a16:creationId xmlns:a16="http://schemas.microsoft.com/office/drawing/2014/main" xmlns="" id="{619D2592-205F-C52F-D357-F8875E9721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630643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347133</xdr:colOff>
      <xdr:row>186</xdr:row>
      <xdr:rowOff>50800</xdr:rowOff>
    </xdr:from>
    <xdr:to>
      <xdr:col>2</xdr:col>
      <xdr:colOff>1481666</xdr:colOff>
      <xdr:row>186</xdr:row>
      <xdr:rowOff>1778000</xdr:rowOff>
    </xdr:to>
    <xdr:pic>
      <xdr:nvPicPr>
        <xdr:cNvPr id="698" name="Picture 697">
          <a:extLst>
            <a:ext uri="{FF2B5EF4-FFF2-40B4-BE49-F238E27FC236}">
              <a16:creationId xmlns:a16="http://schemas.microsoft.com/office/drawing/2014/main" xmlns="" id="{7F6C847C-5D4F-AE51-0335-74E33C81E0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7358" y="639787900"/>
          <a:ext cx="1134533" cy="1727200"/>
        </a:xfrm>
        <a:prstGeom prst="rect">
          <a:avLst/>
        </a:prstGeom>
      </xdr:spPr>
    </xdr:pic>
    <xdr:clientData/>
  </xdr:twoCellAnchor>
  <xdr:twoCellAnchor>
    <xdr:from>
      <xdr:col>2</xdr:col>
      <xdr:colOff>347133</xdr:colOff>
      <xdr:row>187</xdr:row>
      <xdr:rowOff>50800</xdr:rowOff>
    </xdr:from>
    <xdr:to>
      <xdr:col>2</xdr:col>
      <xdr:colOff>1481666</xdr:colOff>
      <xdr:row>187</xdr:row>
      <xdr:rowOff>1778000</xdr:rowOff>
    </xdr:to>
    <xdr:pic>
      <xdr:nvPicPr>
        <xdr:cNvPr id="700" name="Picture 699">
          <a:extLst>
            <a:ext uri="{FF2B5EF4-FFF2-40B4-BE49-F238E27FC236}">
              <a16:creationId xmlns:a16="http://schemas.microsoft.com/office/drawing/2014/main" xmlns="" id="{ED6E0662-0605-0B09-4EA7-71809F4277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7358" y="641616700"/>
          <a:ext cx="1134533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188</xdr:row>
      <xdr:rowOff>50800</xdr:rowOff>
    </xdr:from>
    <xdr:to>
      <xdr:col>2</xdr:col>
      <xdr:colOff>1482090</xdr:colOff>
      <xdr:row>188</xdr:row>
      <xdr:rowOff>1778000</xdr:rowOff>
    </xdr:to>
    <xdr:pic>
      <xdr:nvPicPr>
        <xdr:cNvPr id="704" name="Picture 703">
          <a:extLst>
            <a:ext uri="{FF2B5EF4-FFF2-40B4-BE49-F238E27FC236}">
              <a16:creationId xmlns:a16="http://schemas.microsoft.com/office/drawing/2014/main" xmlns="" id="{89A6D6A5-373E-B4FC-BC07-B62B546A53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645274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189</xdr:row>
      <xdr:rowOff>50800</xdr:rowOff>
    </xdr:from>
    <xdr:to>
      <xdr:col>2</xdr:col>
      <xdr:colOff>1482090</xdr:colOff>
      <xdr:row>189</xdr:row>
      <xdr:rowOff>1778000</xdr:rowOff>
    </xdr:to>
    <xdr:pic>
      <xdr:nvPicPr>
        <xdr:cNvPr id="708" name="Picture 707">
          <a:extLst>
            <a:ext uri="{FF2B5EF4-FFF2-40B4-BE49-F238E27FC236}">
              <a16:creationId xmlns:a16="http://schemas.microsoft.com/office/drawing/2014/main" xmlns="" id="{2DFD0B7E-23ED-A340-C6C4-26F662582A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648931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190</xdr:row>
      <xdr:rowOff>50800</xdr:rowOff>
    </xdr:from>
    <xdr:to>
      <xdr:col>2</xdr:col>
      <xdr:colOff>1482090</xdr:colOff>
      <xdr:row>190</xdr:row>
      <xdr:rowOff>1778000</xdr:rowOff>
    </xdr:to>
    <xdr:pic>
      <xdr:nvPicPr>
        <xdr:cNvPr id="712" name="Picture 711">
          <a:extLst>
            <a:ext uri="{FF2B5EF4-FFF2-40B4-BE49-F238E27FC236}">
              <a16:creationId xmlns:a16="http://schemas.microsoft.com/office/drawing/2014/main" xmlns="" id="{A220872E-43D6-F714-74E5-F5C2F277E6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652589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191</xdr:row>
      <xdr:rowOff>50800</xdr:rowOff>
    </xdr:from>
    <xdr:to>
      <xdr:col>2</xdr:col>
      <xdr:colOff>1482090</xdr:colOff>
      <xdr:row>191</xdr:row>
      <xdr:rowOff>1778000</xdr:rowOff>
    </xdr:to>
    <xdr:pic>
      <xdr:nvPicPr>
        <xdr:cNvPr id="718" name="Picture 717">
          <a:extLst>
            <a:ext uri="{FF2B5EF4-FFF2-40B4-BE49-F238E27FC236}">
              <a16:creationId xmlns:a16="http://schemas.microsoft.com/office/drawing/2014/main" xmlns="" id="{2466C90B-757E-AAFC-92CE-076A05EED9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658075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192</xdr:row>
      <xdr:rowOff>50800</xdr:rowOff>
    </xdr:from>
    <xdr:to>
      <xdr:col>2</xdr:col>
      <xdr:colOff>1482090</xdr:colOff>
      <xdr:row>192</xdr:row>
      <xdr:rowOff>1778000</xdr:rowOff>
    </xdr:to>
    <xdr:pic>
      <xdr:nvPicPr>
        <xdr:cNvPr id="720" name="Picture 719">
          <a:extLst>
            <a:ext uri="{FF2B5EF4-FFF2-40B4-BE49-F238E27FC236}">
              <a16:creationId xmlns:a16="http://schemas.microsoft.com/office/drawing/2014/main" xmlns="" id="{6F376958-1D2A-751E-6BDC-9C65BD9190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659904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193</xdr:row>
      <xdr:rowOff>50800</xdr:rowOff>
    </xdr:from>
    <xdr:to>
      <xdr:col>2</xdr:col>
      <xdr:colOff>1482090</xdr:colOff>
      <xdr:row>193</xdr:row>
      <xdr:rowOff>1778000</xdr:rowOff>
    </xdr:to>
    <xdr:pic>
      <xdr:nvPicPr>
        <xdr:cNvPr id="744" name="Picture 743">
          <a:extLst>
            <a:ext uri="{FF2B5EF4-FFF2-40B4-BE49-F238E27FC236}">
              <a16:creationId xmlns:a16="http://schemas.microsoft.com/office/drawing/2014/main" xmlns="" id="{9B8281AC-A534-6DBA-D2E8-1ABDC7F3EE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681850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194</xdr:row>
      <xdr:rowOff>50800</xdr:rowOff>
    </xdr:from>
    <xdr:to>
      <xdr:col>2</xdr:col>
      <xdr:colOff>1482090</xdr:colOff>
      <xdr:row>194</xdr:row>
      <xdr:rowOff>1778000</xdr:rowOff>
    </xdr:to>
    <xdr:pic>
      <xdr:nvPicPr>
        <xdr:cNvPr id="752" name="Picture 751">
          <a:extLst>
            <a:ext uri="{FF2B5EF4-FFF2-40B4-BE49-F238E27FC236}">
              <a16:creationId xmlns:a16="http://schemas.microsoft.com/office/drawing/2014/main" xmlns="" id="{57AB0B95-B05C-CA44-BE06-828369EDFC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689165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195</xdr:row>
      <xdr:rowOff>50800</xdr:rowOff>
    </xdr:from>
    <xdr:to>
      <xdr:col>2</xdr:col>
      <xdr:colOff>1482090</xdr:colOff>
      <xdr:row>195</xdr:row>
      <xdr:rowOff>1778000</xdr:rowOff>
    </xdr:to>
    <xdr:pic>
      <xdr:nvPicPr>
        <xdr:cNvPr id="754" name="Picture 753">
          <a:extLst>
            <a:ext uri="{FF2B5EF4-FFF2-40B4-BE49-F238E27FC236}">
              <a16:creationId xmlns:a16="http://schemas.microsoft.com/office/drawing/2014/main" xmlns="" id="{923EE4A5-6994-FA4D-8D9D-6B611056DB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690994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196</xdr:row>
      <xdr:rowOff>50800</xdr:rowOff>
    </xdr:from>
    <xdr:to>
      <xdr:col>2</xdr:col>
      <xdr:colOff>1482090</xdr:colOff>
      <xdr:row>196</xdr:row>
      <xdr:rowOff>1778000</xdr:rowOff>
    </xdr:to>
    <xdr:pic>
      <xdr:nvPicPr>
        <xdr:cNvPr id="756" name="Picture 755">
          <a:extLst>
            <a:ext uri="{FF2B5EF4-FFF2-40B4-BE49-F238E27FC236}">
              <a16:creationId xmlns:a16="http://schemas.microsoft.com/office/drawing/2014/main" xmlns="" id="{62569404-311F-AB43-1DD3-73799321D6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692823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197</xdr:row>
      <xdr:rowOff>50800</xdr:rowOff>
    </xdr:from>
    <xdr:to>
      <xdr:col>2</xdr:col>
      <xdr:colOff>1482090</xdr:colOff>
      <xdr:row>197</xdr:row>
      <xdr:rowOff>1778000</xdr:rowOff>
    </xdr:to>
    <xdr:pic>
      <xdr:nvPicPr>
        <xdr:cNvPr id="758" name="Picture 757">
          <a:extLst>
            <a:ext uri="{FF2B5EF4-FFF2-40B4-BE49-F238E27FC236}">
              <a16:creationId xmlns:a16="http://schemas.microsoft.com/office/drawing/2014/main" xmlns="" id="{5B5340BA-348A-A719-761B-7A887FF0F1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694651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198</xdr:row>
      <xdr:rowOff>50800</xdr:rowOff>
    </xdr:from>
    <xdr:to>
      <xdr:col>2</xdr:col>
      <xdr:colOff>1482090</xdr:colOff>
      <xdr:row>198</xdr:row>
      <xdr:rowOff>1778000</xdr:rowOff>
    </xdr:to>
    <xdr:pic>
      <xdr:nvPicPr>
        <xdr:cNvPr id="760" name="Picture 759">
          <a:extLst>
            <a:ext uri="{FF2B5EF4-FFF2-40B4-BE49-F238E27FC236}">
              <a16:creationId xmlns:a16="http://schemas.microsoft.com/office/drawing/2014/main" xmlns="" id="{1AD72E86-A99A-9B5D-4FCB-4464A3780A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696480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199</xdr:row>
      <xdr:rowOff>50800</xdr:rowOff>
    </xdr:from>
    <xdr:to>
      <xdr:col>2</xdr:col>
      <xdr:colOff>1482090</xdr:colOff>
      <xdr:row>199</xdr:row>
      <xdr:rowOff>1778000</xdr:rowOff>
    </xdr:to>
    <xdr:pic>
      <xdr:nvPicPr>
        <xdr:cNvPr id="788" name="Picture 787">
          <a:extLst>
            <a:ext uri="{FF2B5EF4-FFF2-40B4-BE49-F238E27FC236}">
              <a16:creationId xmlns:a16="http://schemas.microsoft.com/office/drawing/2014/main" xmlns="" id="{B257D857-A6DA-375B-CE24-B9C95EB494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722083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200</xdr:row>
      <xdr:rowOff>50800</xdr:rowOff>
    </xdr:from>
    <xdr:to>
      <xdr:col>2</xdr:col>
      <xdr:colOff>1482090</xdr:colOff>
      <xdr:row>200</xdr:row>
      <xdr:rowOff>1778000</xdr:rowOff>
    </xdr:to>
    <xdr:pic>
      <xdr:nvPicPr>
        <xdr:cNvPr id="790" name="Picture 789">
          <a:extLst>
            <a:ext uri="{FF2B5EF4-FFF2-40B4-BE49-F238E27FC236}">
              <a16:creationId xmlns:a16="http://schemas.microsoft.com/office/drawing/2014/main" xmlns="" id="{60087DCB-538A-B25C-A210-E20D62E978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723912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201</xdr:row>
      <xdr:rowOff>50800</xdr:rowOff>
    </xdr:from>
    <xdr:to>
      <xdr:col>2</xdr:col>
      <xdr:colOff>1482090</xdr:colOff>
      <xdr:row>201</xdr:row>
      <xdr:rowOff>1778000</xdr:rowOff>
    </xdr:to>
    <xdr:pic>
      <xdr:nvPicPr>
        <xdr:cNvPr id="792" name="Picture 791">
          <a:extLst>
            <a:ext uri="{FF2B5EF4-FFF2-40B4-BE49-F238E27FC236}">
              <a16:creationId xmlns:a16="http://schemas.microsoft.com/office/drawing/2014/main" xmlns="" id="{08B60CC7-B63B-917F-FFCB-C7E7F2308E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725741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202</xdr:row>
      <xdr:rowOff>50800</xdr:rowOff>
    </xdr:from>
    <xdr:to>
      <xdr:col>2</xdr:col>
      <xdr:colOff>1482090</xdr:colOff>
      <xdr:row>202</xdr:row>
      <xdr:rowOff>1778000</xdr:rowOff>
    </xdr:to>
    <xdr:pic>
      <xdr:nvPicPr>
        <xdr:cNvPr id="794" name="Picture 793">
          <a:extLst>
            <a:ext uri="{FF2B5EF4-FFF2-40B4-BE49-F238E27FC236}">
              <a16:creationId xmlns:a16="http://schemas.microsoft.com/office/drawing/2014/main" xmlns="" id="{CE9BC542-E74F-EF8C-7AF3-B0944766E7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727570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203</xdr:row>
      <xdr:rowOff>50800</xdr:rowOff>
    </xdr:from>
    <xdr:to>
      <xdr:col>2</xdr:col>
      <xdr:colOff>1482090</xdr:colOff>
      <xdr:row>203</xdr:row>
      <xdr:rowOff>1778000</xdr:rowOff>
    </xdr:to>
    <xdr:pic>
      <xdr:nvPicPr>
        <xdr:cNvPr id="806" name="Picture 805">
          <a:extLst>
            <a:ext uri="{FF2B5EF4-FFF2-40B4-BE49-F238E27FC236}">
              <a16:creationId xmlns:a16="http://schemas.microsoft.com/office/drawing/2014/main" xmlns="" id="{8A46C121-0D4B-EB30-CAC0-55DAF82C84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738543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204</xdr:row>
      <xdr:rowOff>50800</xdr:rowOff>
    </xdr:from>
    <xdr:to>
      <xdr:col>2</xdr:col>
      <xdr:colOff>1482090</xdr:colOff>
      <xdr:row>204</xdr:row>
      <xdr:rowOff>1778000</xdr:rowOff>
    </xdr:to>
    <xdr:pic>
      <xdr:nvPicPr>
        <xdr:cNvPr id="808" name="Picture 807">
          <a:extLst>
            <a:ext uri="{FF2B5EF4-FFF2-40B4-BE49-F238E27FC236}">
              <a16:creationId xmlns:a16="http://schemas.microsoft.com/office/drawing/2014/main" xmlns="" id="{5445B6A9-E71D-8BFA-46CE-655AB2C45D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740371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205</xdr:row>
      <xdr:rowOff>50800</xdr:rowOff>
    </xdr:from>
    <xdr:to>
      <xdr:col>2</xdr:col>
      <xdr:colOff>1482090</xdr:colOff>
      <xdr:row>205</xdr:row>
      <xdr:rowOff>1778000</xdr:rowOff>
    </xdr:to>
    <xdr:pic>
      <xdr:nvPicPr>
        <xdr:cNvPr id="810" name="Picture 809">
          <a:extLst>
            <a:ext uri="{FF2B5EF4-FFF2-40B4-BE49-F238E27FC236}">
              <a16:creationId xmlns:a16="http://schemas.microsoft.com/office/drawing/2014/main" xmlns="" id="{1E67174A-E8CA-E9DC-99E1-1D25993508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7427722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206</xdr:row>
      <xdr:rowOff>50800</xdr:rowOff>
    </xdr:from>
    <xdr:to>
      <xdr:col>2</xdr:col>
      <xdr:colOff>1482090</xdr:colOff>
      <xdr:row>206</xdr:row>
      <xdr:rowOff>1778000</xdr:rowOff>
    </xdr:to>
    <xdr:pic>
      <xdr:nvPicPr>
        <xdr:cNvPr id="814" name="Picture 813">
          <a:extLst>
            <a:ext uri="{FF2B5EF4-FFF2-40B4-BE49-F238E27FC236}">
              <a16:creationId xmlns:a16="http://schemas.microsoft.com/office/drawing/2014/main" xmlns="" id="{356989D3-9F40-0C24-369B-D854AFE7CB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7464298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207</xdr:row>
      <xdr:rowOff>50800</xdr:rowOff>
    </xdr:from>
    <xdr:to>
      <xdr:col>2</xdr:col>
      <xdr:colOff>1482090</xdr:colOff>
      <xdr:row>207</xdr:row>
      <xdr:rowOff>1778000</xdr:rowOff>
    </xdr:to>
    <xdr:pic>
      <xdr:nvPicPr>
        <xdr:cNvPr id="820" name="Picture 819">
          <a:extLst>
            <a:ext uri="{FF2B5EF4-FFF2-40B4-BE49-F238E27FC236}">
              <a16:creationId xmlns:a16="http://schemas.microsoft.com/office/drawing/2014/main" xmlns="" id="{743666C6-08AA-F048-B42E-7A4972711B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752487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208</xdr:row>
      <xdr:rowOff>50800</xdr:rowOff>
    </xdr:from>
    <xdr:to>
      <xdr:col>2</xdr:col>
      <xdr:colOff>1482090</xdr:colOff>
      <xdr:row>208</xdr:row>
      <xdr:rowOff>1778000</xdr:rowOff>
    </xdr:to>
    <xdr:pic>
      <xdr:nvPicPr>
        <xdr:cNvPr id="826" name="Picture 825">
          <a:extLst>
            <a:ext uri="{FF2B5EF4-FFF2-40B4-BE49-F238E27FC236}">
              <a16:creationId xmlns:a16="http://schemas.microsoft.com/office/drawing/2014/main" xmlns="" id="{A41C5BD1-506F-C36D-8B2D-FC5EA1794C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757974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209</xdr:row>
      <xdr:rowOff>50800</xdr:rowOff>
    </xdr:from>
    <xdr:to>
      <xdr:col>2</xdr:col>
      <xdr:colOff>1482090</xdr:colOff>
      <xdr:row>209</xdr:row>
      <xdr:rowOff>1778000</xdr:rowOff>
    </xdr:to>
    <xdr:pic>
      <xdr:nvPicPr>
        <xdr:cNvPr id="846" name="Picture 845">
          <a:extLst>
            <a:ext uri="{FF2B5EF4-FFF2-40B4-BE49-F238E27FC236}">
              <a16:creationId xmlns:a16="http://schemas.microsoft.com/office/drawing/2014/main" xmlns="" id="{94068100-C495-1D06-3D5F-418CC4643B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776262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210</xdr:row>
      <xdr:rowOff>50800</xdr:rowOff>
    </xdr:from>
    <xdr:to>
      <xdr:col>2</xdr:col>
      <xdr:colOff>1482090</xdr:colOff>
      <xdr:row>210</xdr:row>
      <xdr:rowOff>1778000</xdr:rowOff>
    </xdr:to>
    <xdr:pic>
      <xdr:nvPicPr>
        <xdr:cNvPr id="850" name="Picture 849">
          <a:extLst>
            <a:ext uri="{FF2B5EF4-FFF2-40B4-BE49-F238E27FC236}">
              <a16:creationId xmlns:a16="http://schemas.microsoft.com/office/drawing/2014/main" xmlns="" id="{73B4697A-B260-B332-644E-ADEE363321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779919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211</xdr:row>
      <xdr:rowOff>50800</xdr:rowOff>
    </xdr:from>
    <xdr:to>
      <xdr:col>2</xdr:col>
      <xdr:colOff>1482090</xdr:colOff>
      <xdr:row>211</xdr:row>
      <xdr:rowOff>1778000</xdr:rowOff>
    </xdr:to>
    <xdr:pic>
      <xdr:nvPicPr>
        <xdr:cNvPr id="864" name="Picture 863">
          <a:extLst>
            <a:ext uri="{FF2B5EF4-FFF2-40B4-BE49-F238E27FC236}">
              <a16:creationId xmlns:a16="http://schemas.microsoft.com/office/drawing/2014/main" xmlns="" id="{49D43463-8C09-EEC2-2009-97CA7F4100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792721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212</xdr:row>
      <xdr:rowOff>50800</xdr:rowOff>
    </xdr:from>
    <xdr:to>
      <xdr:col>2</xdr:col>
      <xdr:colOff>1482090</xdr:colOff>
      <xdr:row>212</xdr:row>
      <xdr:rowOff>1778000</xdr:rowOff>
    </xdr:to>
    <xdr:pic>
      <xdr:nvPicPr>
        <xdr:cNvPr id="868" name="Picture 867">
          <a:extLst>
            <a:ext uri="{FF2B5EF4-FFF2-40B4-BE49-F238E27FC236}">
              <a16:creationId xmlns:a16="http://schemas.microsoft.com/office/drawing/2014/main" xmlns="" id="{1C199E65-4022-84C0-A360-85F9F8C30B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796378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213</xdr:row>
      <xdr:rowOff>50800</xdr:rowOff>
    </xdr:from>
    <xdr:to>
      <xdr:col>2</xdr:col>
      <xdr:colOff>1482090</xdr:colOff>
      <xdr:row>213</xdr:row>
      <xdr:rowOff>1778000</xdr:rowOff>
    </xdr:to>
    <xdr:pic>
      <xdr:nvPicPr>
        <xdr:cNvPr id="870" name="Picture 869">
          <a:extLst>
            <a:ext uri="{FF2B5EF4-FFF2-40B4-BE49-F238E27FC236}">
              <a16:creationId xmlns:a16="http://schemas.microsoft.com/office/drawing/2014/main" xmlns="" id="{C7C682C6-D915-4FE9-2860-660F414456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798207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214</xdr:row>
      <xdr:rowOff>50800</xdr:rowOff>
    </xdr:from>
    <xdr:to>
      <xdr:col>2</xdr:col>
      <xdr:colOff>1482090</xdr:colOff>
      <xdr:row>214</xdr:row>
      <xdr:rowOff>1778000</xdr:rowOff>
    </xdr:to>
    <xdr:pic>
      <xdr:nvPicPr>
        <xdr:cNvPr id="874" name="Picture 873">
          <a:extLst>
            <a:ext uri="{FF2B5EF4-FFF2-40B4-BE49-F238E27FC236}">
              <a16:creationId xmlns:a16="http://schemas.microsoft.com/office/drawing/2014/main" xmlns="" id="{6BB53818-3219-A746-5BCD-D18A00F947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801865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215</xdr:row>
      <xdr:rowOff>50800</xdr:rowOff>
    </xdr:from>
    <xdr:to>
      <xdr:col>2</xdr:col>
      <xdr:colOff>1482090</xdr:colOff>
      <xdr:row>215</xdr:row>
      <xdr:rowOff>1778000</xdr:rowOff>
    </xdr:to>
    <xdr:pic>
      <xdr:nvPicPr>
        <xdr:cNvPr id="880" name="Picture 879">
          <a:extLst>
            <a:ext uri="{FF2B5EF4-FFF2-40B4-BE49-F238E27FC236}">
              <a16:creationId xmlns:a16="http://schemas.microsoft.com/office/drawing/2014/main" xmlns="" id="{CA2BB819-09E9-7813-1C10-8E3489DE5B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807351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216</xdr:row>
      <xdr:rowOff>50800</xdr:rowOff>
    </xdr:from>
    <xdr:to>
      <xdr:col>2</xdr:col>
      <xdr:colOff>1482090</xdr:colOff>
      <xdr:row>216</xdr:row>
      <xdr:rowOff>1778000</xdr:rowOff>
    </xdr:to>
    <xdr:pic>
      <xdr:nvPicPr>
        <xdr:cNvPr id="886" name="Picture 885">
          <a:extLst>
            <a:ext uri="{FF2B5EF4-FFF2-40B4-BE49-F238E27FC236}">
              <a16:creationId xmlns:a16="http://schemas.microsoft.com/office/drawing/2014/main" xmlns="" id="{B18E21A3-86F2-3B45-9D25-226D4E32ED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812838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217</xdr:row>
      <xdr:rowOff>50800</xdr:rowOff>
    </xdr:from>
    <xdr:to>
      <xdr:col>2</xdr:col>
      <xdr:colOff>1482090</xdr:colOff>
      <xdr:row>217</xdr:row>
      <xdr:rowOff>1778000</xdr:rowOff>
    </xdr:to>
    <xdr:pic>
      <xdr:nvPicPr>
        <xdr:cNvPr id="904" name="Picture 903">
          <a:extLst>
            <a:ext uri="{FF2B5EF4-FFF2-40B4-BE49-F238E27FC236}">
              <a16:creationId xmlns:a16="http://schemas.microsoft.com/office/drawing/2014/main" xmlns="" id="{8B6ED2AC-C75D-8584-52D1-46B253838B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829297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218</xdr:row>
      <xdr:rowOff>50800</xdr:rowOff>
    </xdr:from>
    <xdr:to>
      <xdr:col>2</xdr:col>
      <xdr:colOff>1482090</xdr:colOff>
      <xdr:row>218</xdr:row>
      <xdr:rowOff>1778000</xdr:rowOff>
    </xdr:to>
    <xdr:pic>
      <xdr:nvPicPr>
        <xdr:cNvPr id="942" name="Picture 941">
          <a:extLst>
            <a:ext uri="{FF2B5EF4-FFF2-40B4-BE49-F238E27FC236}">
              <a16:creationId xmlns:a16="http://schemas.microsoft.com/office/drawing/2014/main" xmlns="" id="{A6915154-A74A-EC92-F571-E5272B249F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864044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219</xdr:row>
      <xdr:rowOff>50800</xdr:rowOff>
    </xdr:from>
    <xdr:to>
      <xdr:col>2</xdr:col>
      <xdr:colOff>1482090</xdr:colOff>
      <xdr:row>219</xdr:row>
      <xdr:rowOff>1778000</xdr:rowOff>
    </xdr:to>
    <xdr:pic>
      <xdr:nvPicPr>
        <xdr:cNvPr id="948" name="Picture 947">
          <a:extLst>
            <a:ext uri="{FF2B5EF4-FFF2-40B4-BE49-F238E27FC236}">
              <a16:creationId xmlns:a16="http://schemas.microsoft.com/office/drawing/2014/main" xmlns="" id="{24C3CA39-E7CC-CE38-2475-1E3DED9C8D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869530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220</xdr:row>
      <xdr:rowOff>50800</xdr:rowOff>
    </xdr:from>
    <xdr:to>
      <xdr:col>2</xdr:col>
      <xdr:colOff>1482090</xdr:colOff>
      <xdr:row>220</xdr:row>
      <xdr:rowOff>1778000</xdr:rowOff>
    </xdr:to>
    <xdr:pic>
      <xdr:nvPicPr>
        <xdr:cNvPr id="954" name="Picture 953">
          <a:extLst>
            <a:ext uri="{FF2B5EF4-FFF2-40B4-BE49-F238E27FC236}">
              <a16:creationId xmlns:a16="http://schemas.microsoft.com/office/drawing/2014/main" xmlns="" id="{46D29F16-9E32-9D1E-22C3-62D74768B5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875017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221</xdr:row>
      <xdr:rowOff>50800</xdr:rowOff>
    </xdr:from>
    <xdr:to>
      <xdr:col>2</xdr:col>
      <xdr:colOff>1482090</xdr:colOff>
      <xdr:row>221</xdr:row>
      <xdr:rowOff>1778000</xdr:rowOff>
    </xdr:to>
    <xdr:pic>
      <xdr:nvPicPr>
        <xdr:cNvPr id="980" name="Picture 979">
          <a:extLst>
            <a:ext uri="{FF2B5EF4-FFF2-40B4-BE49-F238E27FC236}">
              <a16:creationId xmlns:a16="http://schemas.microsoft.com/office/drawing/2014/main" xmlns="" id="{73BD6026-BF4D-6C6E-B281-761E2D9A83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898791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222</xdr:row>
      <xdr:rowOff>50800</xdr:rowOff>
    </xdr:from>
    <xdr:to>
      <xdr:col>2</xdr:col>
      <xdr:colOff>1482090</xdr:colOff>
      <xdr:row>222</xdr:row>
      <xdr:rowOff>1778000</xdr:rowOff>
    </xdr:to>
    <xdr:pic>
      <xdr:nvPicPr>
        <xdr:cNvPr id="998" name="Picture 997">
          <a:extLst>
            <a:ext uri="{FF2B5EF4-FFF2-40B4-BE49-F238E27FC236}">
              <a16:creationId xmlns:a16="http://schemas.microsoft.com/office/drawing/2014/main" xmlns="" id="{F2A07258-852D-EDC3-1556-E7EE11B442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915250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223</xdr:row>
      <xdr:rowOff>50800</xdr:rowOff>
    </xdr:from>
    <xdr:to>
      <xdr:col>2</xdr:col>
      <xdr:colOff>1482090</xdr:colOff>
      <xdr:row>223</xdr:row>
      <xdr:rowOff>1778000</xdr:rowOff>
    </xdr:to>
    <xdr:pic>
      <xdr:nvPicPr>
        <xdr:cNvPr id="1000" name="Picture 999">
          <a:extLst>
            <a:ext uri="{FF2B5EF4-FFF2-40B4-BE49-F238E27FC236}">
              <a16:creationId xmlns:a16="http://schemas.microsoft.com/office/drawing/2014/main" xmlns="" id="{1CEEA780-F659-8D02-A77D-5966CA5CA5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917079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224</xdr:row>
      <xdr:rowOff>50800</xdr:rowOff>
    </xdr:from>
    <xdr:to>
      <xdr:col>2</xdr:col>
      <xdr:colOff>1482090</xdr:colOff>
      <xdr:row>224</xdr:row>
      <xdr:rowOff>1778000</xdr:rowOff>
    </xdr:to>
    <xdr:pic>
      <xdr:nvPicPr>
        <xdr:cNvPr id="1002" name="Picture 1001">
          <a:extLst>
            <a:ext uri="{FF2B5EF4-FFF2-40B4-BE49-F238E27FC236}">
              <a16:creationId xmlns:a16="http://schemas.microsoft.com/office/drawing/2014/main" xmlns="" id="{1DFB0188-C8D6-C3EE-6107-B3BB2C2930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918908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225</xdr:row>
      <xdr:rowOff>50800</xdr:rowOff>
    </xdr:from>
    <xdr:to>
      <xdr:col>2</xdr:col>
      <xdr:colOff>1482090</xdr:colOff>
      <xdr:row>225</xdr:row>
      <xdr:rowOff>1778000</xdr:rowOff>
    </xdr:to>
    <xdr:pic>
      <xdr:nvPicPr>
        <xdr:cNvPr id="1024" name="Picture 1023">
          <a:extLst>
            <a:ext uri="{FF2B5EF4-FFF2-40B4-BE49-F238E27FC236}">
              <a16:creationId xmlns:a16="http://schemas.microsoft.com/office/drawing/2014/main" xmlns="" id="{24828AAE-A155-FE84-56F3-2553D28FE1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939025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226</xdr:row>
      <xdr:rowOff>50800</xdr:rowOff>
    </xdr:from>
    <xdr:to>
      <xdr:col>2</xdr:col>
      <xdr:colOff>1482090</xdr:colOff>
      <xdr:row>226</xdr:row>
      <xdr:rowOff>1778000</xdr:rowOff>
    </xdr:to>
    <xdr:pic>
      <xdr:nvPicPr>
        <xdr:cNvPr id="1026" name="Picture 1025">
          <a:extLst>
            <a:ext uri="{FF2B5EF4-FFF2-40B4-BE49-F238E27FC236}">
              <a16:creationId xmlns:a16="http://schemas.microsoft.com/office/drawing/2014/main" xmlns="" id="{B3395131-7B07-4F1F-12AC-0B0D00BDEC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940854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227</xdr:row>
      <xdr:rowOff>50800</xdr:rowOff>
    </xdr:from>
    <xdr:to>
      <xdr:col>2</xdr:col>
      <xdr:colOff>1482090</xdr:colOff>
      <xdr:row>227</xdr:row>
      <xdr:rowOff>1778000</xdr:rowOff>
    </xdr:to>
    <xdr:pic>
      <xdr:nvPicPr>
        <xdr:cNvPr id="1070" name="Picture 1069">
          <a:extLst>
            <a:ext uri="{FF2B5EF4-FFF2-40B4-BE49-F238E27FC236}">
              <a16:creationId xmlns:a16="http://schemas.microsoft.com/office/drawing/2014/main" xmlns="" id="{30BDC667-8384-73F9-3092-E51E8D60A5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981087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228</xdr:row>
      <xdr:rowOff>50800</xdr:rowOff>
    </xdr:from>
    <xdr:to>
      <xdr:col>2</xdr:col>
      <xdr:colOff>1482090</xdr:colOff>
      <xdr:row>228</xdr:row>
      <xdr:rowOff>1778000</xdr:rowOff>
    </xdr:to>
    <xdr:pic>
      <xdr:nvPicPr>
        <xdr:cNvPr id="1072" name="Picture 1071">
          <a:extLst>
            <a:ext uri="{FF2B5EF4-FFF2-40B4-BE49-F238E27FC236}">
              <a16:creationId xmlns:a16="http://schemas.microsoft.com/office/drawing/2014/main" xmlns="" id="{428A654E-2D1E-F7B5-29D2-B3ADADD4FE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982916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229</xdr:row>
      <xdr:rowOff>50800</xdr:rowOff>
    </xdr:from>
    <xdr:to>
      <xdr:col>2</xdr:col>
      <xdr:colOff>1482090</xdr:colOff>
      <xdr:row>229</xdr:row>
      <xdr:rowOff>1778000</xdr:rowOff>
    </xdr:to>
    <xdr:pic>
      <xdr:nvPicPr>
        <xdr:cNvPr id="1076" name="Picture 1075">
          <a:extLst>
            <a:ext uri="{FF2B5EF4-FFF2-40B4-BE49-F238E27FC236}">
              <a16:creationId xmlns:a16="http://schemas.microsoft.com/office/drawing/2014/main" xmlns="" id="{C2215DDE-8535-16B1-61C1-7E7853787F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986574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230</xdr:row>
      <xdr:rowOff>50800</xdr:rowOff>
    </xdr:from>
    <xdr:to>
      <xdr:col>2</xdr:col>
      <xdr:colOff>1482090</xdr:colOff>
      <xdr:row>230</xdr:row>
      <xdr:rowOff>1778000</xdr:rowOff>
    </xdr:to>
    <xdr:pic>
      <xdr:nvPicPr>
        <xdr:cNvPr id="1078" name="Picture 1077">
          <a:extLst>
            <a:ext uri="{FF2B5EF4-FFF2-40B4-BE49-F238E27FC236}">
              <a16:creationId xmlns:a16="http://schemas.microsoft.com/office/drawing/2014/main" xmlns="" id="{1BF9A7EB-284B-934B-90B0-6EE2A8B1FB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988402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231</xdr:row>
      <xdr:rowOff>50800</xdr:rowOff>
    </xdr:from>
    <xdr:to>
      <xdr:col>2</xdr:col>
      <xdr:colOff>1482090</xdr:colOff>
      <xdr:row>231</xdr:row>
      <xdr:rowOff>1778000</xdr:rowOff>
    </xdr:to>
    <xdr:pic>
      <xdr:nvPicPr>
        <xdr:cNvPr id="1080" name="Picture 1079">
          <a:extLst>
            <a:ext uri="{FF2B5EF4-FFF2-40B4-BE49-F238E27FC236}">
              <a16:creationId xmlns:a16="http://schemas.microsoft.com/office/drawing/2014/main" xmlns="" id="{0D89BCEE-39AB-54D0-7A2B-60E0E8D70E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990231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232</xdr:row>
      <xdr:rowOff>50800</xdr:rowOff>
    </xdr:from>
    <xdr:to>
      <xdr:col>2</xdr:col>
      <xdr:colOff>1482090</xdr:colOff>
      <xdr:row>232</xdr:row>
      <xdr:rowOff>1778000</xdr:rowOff>
    </xdr:to>
    <xdr:pic>
      <xdr:nvPicPr>
        <xdr:cNvPr id="1082" name="Picture 1081">
          <a:extLst>
            <a:ext uri="{FF2B5EF4-FFF2-40B4-BE49-F238E27FC236}">
              <a16:creationId xmlns:a16="http://schemas.microsoft.com/office/drawing/2014/main" xmlns="" id="{A43FE9AD-EE87-46FA-E2E2-000481EED6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992060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233</xdr:row>
      <xdr:rowOff>50800</xdr:rowOff>
    </xdr:from>
    <xdr:to>
      <xdr:col>2</xdr:col>
      <xdr:colOff>1482090</xdr:colOff>
      <xdr:row>233</xdr:row>
      <xdr:rowOff>1778000</xdr:rowOff>
    </xdr:to>
    <xdr:pic>
      <xdr:nvPicPr>
        <xdr:cNvPr id="1084" name="Picture 1083">
          <a:extLst>
            <a:ext uri="{FF2B5EF4-FFF2-40B4-BE49-F238E27FC236}">
              <a16:creationId xmlns:a16="http://schemas.microsoft.com/office/drawing/2014/main" xmlns="" id="{A83C004F-C1E1-5B71-911E-0BE6AB5EAF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993889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234</xdr:row>
      <xdr:rowOff>50800</xdr:rowOff>
    </xdr:from>
    <xdr:to>
      <xdr:col>2</xdr:col>
      <xdr:colOff>1482090</xdr:colOff>
      <xdr:row>234</xdr:row>
      <xdr:rowOff>1778000</xdr:rowOff>
    </xdr:to>
    <xdr:pic>
      <xdr:nvPicPr>
        <xdr:cNvPr id="1086" name="Picture 1085">
          <a:extLst>
            <a:ext uri="{FF2B5EF4-FFF2-40B4-BE49-F238E27FC236}">
              <a16:creationId xmlns:a16="http://schemas.microsoft.com/office/drawing/2014/main" xmlns="" id="{8B35031C-0D80-2BDB-7AE8-18457A31BD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995718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235</xdr:row>
      <xdr:rowOff>50800</xdr:rowOff>
    </xdr:from>
    <xdr:to>
      <xdr:col>2</xdr:col>
      <xdr:colOff>1482090</xdr:colOff>
      <xdr:row>235</xdr:row>
      <xdr:rowOff>1778000</xdr:rowOff>
    </xdr:to>
    <xdr:pic>
      <xdr:nvPicPr>
        <xdr:cNvPr id="1090" name="Picture 1089">
          <a:extLst>
            <a:ext uri="{FF2B5EF4-FFF2-40B4-BE49-F238E27FC236}">
              <a16:creationId xmlns:a16="http://schemas.microsoft.com/office/drawing/2014/main" xmlns="" id="{2C62798E-5ED3-5EB6-85C4-992771A70F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999375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236</xdr:row>
      <xdr:rowOff>50800</xdr:rowOff>
    </xdr:from>
    <xdr:to>
      <xdr:col>2</xdr:col>
      <xdr:colOff>1482090</xdr:colOff>
      <xdr:row>236</xdr:row>
      <xdr:rowOff>1778000</xdr:rowOff>
    </xdr:to>
    <xdr:pic>
      <xdr:nvPicPr>
        <xdr:cNvPr id="1094" name="Picture 1093">
          <a:extLst>
            <a:ext uri="{FF2B5EF4-FFF2-40B4-BE49-F238E27FC236}">
              <a16:creationId xmlns:a16="http://schemas.microsoft.com/office/drawing/2014/main" xmlns="" id="{B93E58FD-0BEE-5056-7890-E5D47C9FE3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003033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237</xdr:row>
      <xdr:rowOff>50800</xdr:rowOff>
    </xdr:from>
    <xdr:to>
      <xdr:col>2</xdr:col>
      <xdr:colOff>1482090</xdr:colOff>
      <xdr:row>237</xdr:row>
      <xdr:rowOff>1778000</xdr:rowOff>
    </xdr:to>
    <xdr:pic>
      <xdr:nvPicPr>
        <xdr:cNvPr id="1116" name="Picture 1115">
          <a:extLst>
            <a:ext uri="{FF2B5EF4-FFF2-40B4-BE49-F238E27FC236}">
              <a16:creationId xmlns:a16="http://schemas.microsoft.com/office/drawing/2014/main" xmlns="" id="{1DE1656B-47C4-E88A-8FCF-FB68C75420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023150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238</xdr:row>
      <xdr:rowOff>50800</xdr:rowOff>
    </xdr:from>
    <xdr:to>
      <xdr:col>2</xdr:col>
      <xdr:colOff>1482090</xdr:colOff>
      <xdr:row>238</xdr:row>
      <xdr:rowOff>1778000</xdr:rowOff>
    </xdr:to>
    <xdr:pic>
      <xdr:nvPicPr>
        <xdr:cNvPr id="1126" name="Picture 1125">
          <a:extLst>
            <a:ext uri="{FF2B5EF4-FFF2-40B4-BE49-F238E27FC236}">
              <a16:creationId xmlns:a16="http://schemas.microsoft.com/office/drawing/2014/main" xmlns="" id="{92E29C2A-69DD-975C-BD31-C93C59EDA4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032294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239</xdr:row>
      <xdr:rowOff>50800</xdr:rowOff>
    </xdr:from>
    <xdr:to>
      <xdr:col>2</xdr:col>
      <xdr:colOff>1482090</xdr:colOff>
      <xdr:row>239</xdr:row>
      <xdr:rowOff>1778000</xdr:rowOff>
    </xdr:to>
    <xdr:pic>
      <xdr:nvPicPr>
        <xdr:cNvPr id="1138" name="Picture 1137">
          <a:extLst>
            <a:ext uri="{FF2B5EF4-FFF2-40B4-BE49-F238E27FC236}">
              <a16:creationId xmlns:a16="http://schemas.microsoft.com/office/drawing/2014/main" xmlns="" id="{564AC0A2-445F-D1C5-8E16-CBD866A8E6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043266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240</xdr:row>
      <xdr:rowOff>50800</xdr:rowOff>
    </xdr:from>
    <xdr:to>
      <xdr:col>2</xdr:col>
      <xdr:colOff>1482090</xdr:colOff>
      <xdr:row>240</xdr:row>
      <xdr:rowOff>1778000</xdr:rowOff>
    </xdr:to>
    <xdr:pic>
      <xdr:nvPicPr>
        <xdr:cNvPr id="1140" name="Picture 1139">
          <a:extLst>
            <a:ext uri="{FF2B5EF4-FFF2-40B4-BE49-F238E27FC236}">
              <a16:creationId xmlns:a16="http://schemas.microsoft.com/office/drawing/2014/main" xmlns="" id="{0E3F658E-A860-62F9-81DE-930655A50E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045095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241</xdr:row>
      <xdr:rowOff>50800</xdr:rowOff>
    </xdr:from>
    <xdr:to>
      <xdr:col>2</xdr:col>
      <xdr:colOff>1482090</xdr:colOff>
      <xdr:row>241</xdr:row>
      <xdr:rowOff>1778000</xdr:rowOff>
    </xdr:to>
    <xdr:pic>
      <xdr:nvPicPr>
        <xdr:cNvPr id="1152" name="Picture 1151">
          <a:extLst>
            <a:ext uri="{FF2B5EF4-FFF2-40B4-BE49-F238E27FC236}">
              <a16:creationId xmlns:a16="http://schemas.microsoft.com/office/drawing/2014/main" xmlns="" id="{F983A39A-A141-82BD-0943-9B04CF5266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056068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242</xdr:row>
      <xdr:rowOff>50800</xdr:rowOff>
    </xdr:from>
    <xdr:to>
      <xdr:col>2</xdr:col>
      <xdr:colOff>1482090</xdr:colOff>
      <xdr:row>242</xdr:row>
      <xdr:rowOff>1778000</xdr:rowOff>
    </xdr:to>
    <xdr:pic>
      <xdr:nvPicPr>
        <xdr:cNvPr id="1176" name="Picture 1175">
          <a:extLst>
            <a:ext uri="{FF2B5EF4-FFF2-40B4-BE49-F238E27FC236}">
              <a16:creationId xmlns:a16="http://schemas.microsoft.com/office/drawing/2014/main" xmlns="" id="{3C730329-3EA3-7665-178D-6ED5CD4FA6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078014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243</xdr:row>
      <xdr:rowOff>50800</xdr:rowOff>
    </xdr:from>
    <xdr:to>
      <xdr:col>2</xdr:col>
      <xdr:colOff>1482090</xdr:colOff>
      <xdr:row>243</xdr:row>
      <xdr:rowOff>1778000</xdr:rowOff>
    </xdr:to>
    <xdr:pic>
      <xdr:nvPicPr>
        <xdr:cNvPr id="1184" name="Picture 1183">
          <a:extLst>
            <a:ext uri="{FF2B5EF4-FFF2-40B4-BE49-F238E27FC236}">
              <a16:creationId xmlns:a16="http://schemas.microsoft.com/office/drawing/2014/main" xmlns="" id="{8F1420A3-26D1-9C8B-6A1E-8B01A8B0D6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085329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244</xdr:row>
      <xdr:rowOff>50800</xdr:rowOff>
    </xdr:from>
    <xdr:to>
      <xdr:col>2</xdr:col>
      <xdr:colOff>1482090</xdr:colOff>
      <xdr:row>244</xdr:row>
      <xdr:rowOff>1778000</xdr:rowOff>
    </xdr:to>
    <xdr:pic>
      <xdr:nvPicPr>
        <xdr:cNvPr id="1186" name="Picture 1185">
          <a:extLst>
            <a:ext uri="{FF2B5EF4-FFF2-40B4-BE49-F238E27FC236}">
              <a16:creationId xmlns:a16="http://schemas.microsoft.com/office/drawing/2014/main" xmlns="" id="{5F61D9B3-5C16-82CC-1DB6-550074A8B9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087158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245</xdr:row>
      <xdr:rowOff>50800</xdr:rowOff>
    </xdr:from>
    <xdr:to>
      <xdr:col>2</xdr:col>
      <xdr:colOff>1482090</xdr:colOff>
      <xdr:row>245</xdr:row>
      <xdr:rowOff>1778000</xdr:rowOff>
    </xdr:to>
    <xdr:pic>
      <xdr:nvPicPr>
        <xdr:cNvPr id="1188" name="Picture 1187">
          <a:extLst>
            <a:ext uri="{FF2B5EF4-FFF2-40B4-BE49-F238E27FC236}">
              <a16:creationId xmlns:a16="http://schemas.microsoft.com/office/drawing/2014/main" xmlns="" id="{A180A128-B1FE-2A36-4267-59D0B43544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088986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246</xdr:row>
      <xdr:rowOff>50800</xdr:rowOff>
    </xdr:from>
    <xdr:to>
      <xdr:col>2</xdr:col>
      <xdr:colOff>1482090</xdr:colOff>
      <xdr:row>246</xdr:row>
      <xdr:rowOff>1778000</xdr:rowOff>
    </xdr:to>
    <xdr:pic>
      <xdr:nvPicPr>
        <xdr:cNvPr id="1190" name="Picture 1189">
          <a:extLst>
            <a:ext uri="{FF2B5EF4-FFF2-40B4-BE49-F238E27FC236}">
              <a16:creationId xmlns:a16="http://schemas.microsoft.com/office/drawing/2014/main" xmlns="" id="{3117C9C9-6586-6A5C-3B70-C3E76CBD4B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090815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247</xdr:row>
      <xdr:rowOff>50800</xdr:rowOff>
    </xdr:from>
    <xdr:to>
      <xdr:col>2</xdr:col>
      <xdr:colOff>1482090</xdr:colOff>
      <xdr:row>247</xdr:row>
      <xdr:rowOff>1778000</xdr:rowOff>
    </xdr:to>
    <xdr:pic>
      <xdr:nvPicPr>
        <xdr:cNvPr id="1194" name="Picture 1193">
          <a:extLst>
            <a:ext uri="{FF2B5EF4-FFF2-40B4-BE49-F238E27FC236}">
              <a16:creationId xmlns:a16="http://schemas.microsoft.com/office/drawing/2014/main" xmlns="" id="{E0FEA20F-2116-2142-1A72-57ED9B0C8B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094473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248</xdr:row>
      <xdr:rowOff>50800</xdr:rowOff>
    </xdr:from>
    <xdr:to>
      <xdr:col>2</xdr:col>
      <xdr:colOff>1482090</xdr:colOff>
      <xdr:row>248</xdr:row>
      <xdr:rowOff>1778000</xdr:rowOff>
    </xdr:to>
    <xdr:pic>
      <xdr:nvPicPr>
        <xdr:cNvPr id="1196" name="Picture 1195">
          <a:extLst>
            <a:ext uri="{FF2B5EF4-FFF2-40B4-BE49-F238E27FC236}">
              <a16:creationId xmlns:a16="http://schemas.microsoft.com/office/drawing/2014/main" xmlns="" id="{3DE25CAA-CE0E-C2A4-355F-F787FBE6CB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096302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249</xdr:row>
      <xdr:rowOff>50800</xdr:rowOff>
    </xdr:from>
    <xdr:to>
      <xdr:col>2</xdr:col>
      <xdr:colOff>1482090</xdr:colOff>
      <xdr:row>249</xdr:row>
      <xdr:rowOff>1778000</xdr:rowOff>
    </xdr:to>
    <xdr:pic>
      <xdr:nvPicPr>
        <xdr:cNvPr id="1198" name="Picture 1197">
          <a:extLst>
            <a:ext uri="{FF2B5EF4-FFF2-40B4-BE49-F238E27FC236}">
              <a16:creationId xmlns:a16="http://schemas.microsoft.com/office/drawing/2014/main" xmlns="" id="{EC86B0F5-AC20-4075-1053-6579851E2B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098130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250</xdr:row>
      <xdr:rowOff>50800</xdr:rowOff>
    </xdr:from>
    <xdr:to>
      <xdr:col>2</xdr:col>
      <xdr:colOff>1482090</xdr:colOff>
      <xdr:row>250</xdr:row>
      <xdr:rowOff>1778000</xdr:rowOff>
    </xdr:to>
    <xdr:pic>
      <xdr:nvPicPr>
        <xdr:cNvPr id="1204" name="Picture 1203">
          <a:extLst>
            <a:ext uri="{FF2B5EF4-FFF2-40B4-BE49-F238E27FC236}">
              <a16:creationId xmlns:a16="http://schemas.microsoft.com/office/drawing/2014/main" xmlns="" id="{47C5AE01-2AE4-CD34-AD52-75BBB071EE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103617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251</xdr:row>
      <xdr:rowOff>50800</xdr:rowOff>
    </xdr:from>
    <xdr:to>
      <xdr:col>2</xdr:col>
      <xdr:colOff>1482090</xdr:colOff>
      <xdr:row>251</xdr:row>
      <xdr:rowOff>1778000</xdr:rowOff>
    </xdr:to>
    <xdr:pic>
      <xdr:nvPicPr>
        <xdr:cNvPr id="1212" name="Picture 1211">
          <a:extLst>
            <a:ext uri="{FF2B5EF4-FFF2-40B4-BE49-F238E27FC236}">
              <a16:creationId xmlns:a16="http://schemas.microsoft.com/office/drawing/2014/main" xmlns="" id="{22544521-205D-F094-D1EB-37FF0B1B7D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110932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252</xdr:row>
      <xdr:rowOff>50800</xdr:rowOff>
    </xdr:from>
    <xdr:to>
      <xdr:col>2</xdr:col>
      <xdr:colOff>1482090</xdr:colOff>
      <xdr:row>252</xdr:row>
      <xdr:rowOff>1778000</xdr:rowOff>
    </xdr:to>
    <xdr:pic>
      <xdr:nvPicPr>
        <xdr:cNvPr id="1214" name="Picture 1213">
          <a:extLst>
            <a:ext uri="{FF2B5EF4-FFF2-40B4-BE49-F238E27FC236}">
              <a16:creationId xmlns:a16="http://schemas.microsoft.com/office/drawing/2014/main" xmlns="" id="{62EF27C1-5038-2405-25BD-A690811E54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112761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253</xdr:row>
      <xdr:rowOff>50800</xdr:rowOff>
    </xdr:from>
    <xdr:to>
      <xdr:col>2</xdr:col>
      <xdr:colOff>1482090</xdr:colOff>
      <xdr:row>253</xdr:row>
      <xdr:rowOff>1778000</xdr:rowOff>
    </xdr:to>
    <xdr:pic>
      <xdr:nvPicPr>
        <xdr:cNvPr id="1218" name="Picture 1217">
          <a:extLst>
            <a:ext uri="{FF2B5EF4-FFF2-40B4-BE49-F238E27FC236}">
              <a16:creationId xmlns:a16="http://schemas.microsoft.com/office/drawing/2014/main" xmlns="" id="{52621782-020A-E469-AC96-939D2B863C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116418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254</xdr:row>
      <xdr:rowOff>50800</xdr:rowOff>
    </xdr:from>
    <xdr:to>
      <xdr:col>2</xdr:col>
      <xdr:colOff>1482090</xdr:colOff>
      <xdr:row>254</xdr:row>
      <xdr:rowOff>1778000</xdr:rowOff>
    </xdr:to>
    <xdr:pic>
      <xdr:nvPicPr>
        <xdr:cNvPr id="1222" name="Picture 1221">
          <a:extLst>
            <a:ext uri="{FF2B5EF4-FFF2-40B4-BE49-F238E27FC236}">
              <a16:creationId xmlns:a16="http://schemas.microsoft.com/office/drawing/2014/main" xmlns="" id="{F658865D-0600-DF37-C790-D91ADCCEE1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120076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255</xdr:row>
      <xdr:rowOff>50800</xdr:rowOff>
    </xdr:from>
    <xdr:to>
      <xdr:col>2</xdr:col>
      <xdr:colOff>1482090</xdr:colOff>
      <xdr:row>255</xdr:row>
      <xdr:rowOff>1778000</xdr:rowOff>
    </xdr:to>
    <xdr:pic>
      <xdr:nvPicPr>
        <xdr:cNvPr id="1230" name="Picture 1229">
          <a:extLst>
            <a:ext uri="{FF2B5EF4-FFF2-40B4-BE49-F238E27FC236}">
              <a16:creationId xmlns:a16="http://schemas.microsoft.com/office/drawing/2014/main" xmlns="" id="{DBE518E9-69FF-B083-0A10-3DB1E290C7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127391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256</xdr:row>
      <xdr:rowOff>50800</xdr:rowOff>
    </xdr:from>
    <xdr:to>
      <xdr:col>2</xdr:col>
      <xdr:colOff>1482090</xdr:colOff>
      <xdr:row>256</xdr:row>
      <xdr:rowOff>1778000</xdr:rowOff>
    </xdr:to>
    <xdr:pic>
      <xdr:nvPicPr>
        <xdr:cNvPr id="1254" name="Picture 1253">
          <a:extLst>
            <a:ext uri="{FF2B5EF4-FFF2-40B4-BE49-F238E27FC236}">
              <a16:creationId xmlns:a16="http://schemas.microsoft.com/office/drawing/2014/main" xmlns="" id="{3E2A68D1-C2D6-663C-73B8-F23E8E2BF5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149337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257</xdr:row>
      <xdr:rowOff>50800</xdr:rowOff>
    </xdr:from>
    <xdr:to>
      <xdr:col>2</xdr:col>
      <xdr:colOff>1482090</xdr:colOff>
      <xdr:row>257</xdr:row>
      <xdr:rowOff>1778000</xdr:rowOff>
    </xdr:to>
    <xdr:pic>
      <xdr:nvPicPr>
        <xdr:cNvPr id="1258" name="Picture 1257">
          <a:extLst>
            <a:ext uri="{FF2B5EF4-FFF2-40B4-BE49-F238E27FC236}">
              <a16:creationId xmlns:a16="http://schemas.microsoft.com/office/drawing/2014/main" xmlns="" id="{98C4CCE2-A07D-84BA-16EB-CEE27E8C6F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152994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258</xdr:row>
      <xdr:rowOff>50800</xdr:rowOff>
    </xdr:from>
    <xdr:to>
      <xdr:col>2</xdr:col>
      <xdr:colOff>1482090</xdr:colOff>
      <xdr:row>258</xdr:row>
      <xdr:rowOff>1778000</xdr:rowOff>
    </xdr:to>
    <xdr:pic>
      <xdr:nvPicPr>
        <xdr:cNvPr id="1264" name="Picture 1263">
          <a:extLst>
            <a:ext uri="{FF2B5EF4-FFF2-40B4-BE49-F238E27FC236}">
              <a16:creationId xmlns:a16="http://schemas.microsoft.com/office/drawing/2014/main" xmlns="" id="{7901B82B-817D-0BA3-9974-0E738A62C6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158481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259</xdr:row>
      <xdr:rowOff>50800</xdr:rowOff>
    </xdr:from>
    <xdr:to>
      <xdr:col>2</xdr:col>
      <xdr:colOff>1482090</xdr:colOff>
      <xdr:row>259</xdr:row>
      <xdr:rowOff>1778000</xdr:rowOff>
    </xdr:to>
    <xdr:pic>
      <xdr:nvPicPr>
        <xdr:cNvPr id="1272" name="Picture 1271">
          <a:extLst>
            <a:ext uri="{FF2B5EF4-FFF2-40B4-BE49-F238E27FC236}">
              <a16:creationId xmlns:a16="http://schemas.microsoft.com/office/drawing/2014/main" xmlns="" id="{F1E2BBD6-E2E7-7E7A-2961-ACB94F27DA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167625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260</xdr:row>
      <xdr:rowOff>50800</xdr:rowOff>
    </xdr:from>
    <xdr:to>
      <xdr:col>2</xdr:col>
      <xdr:colOff>1482090</xdr:colOff>
      <xdr:row>260</xdr:row>
      <xdr:rowOff>1778000</xdr:rowOff>
    </xdr:to>
    <xdr:pic>
      <xdr:nvPicPr>
        <xdr:cNvPr id="1282" name="Picture 1281">
          <a:extLst>
            <a:ext uri="{FF2B5EF4-FFF2-40B4-BE49-F238E27FC236}">
              <a16:creationId xmlns:a16="http://schemas.microsoft.com/office/drawing/2014/main" xmlns="" id="{A3CDBBEB-E41A-91FA-2EEC-02AD1569F2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176769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261</xdr:row>
      <xdr:rowOff>50800</xdr:rowOff>
    </xdr:from>
    <xdr:to>
      <xdr:col>2</xdr:col>
      <xdr:colOff>1482090</xdr:colOff>
      <xdr:row>261</xdr:row>
      <xdr:rowOff>1778000</xdr:rowOff>
    </xdr:to>
    <xdr:pic>
      <xdr:nvPicPr>
        <xdr:cNvPr id="1288" name="Picture 1287">
          <a:extLst>
            <a:ext uri="{FF2B5EF4-FFF2-40B4-BE49-F238E27FC236}">
              <a16:creationId xmlns:a16="http://schemas.microsoft.com/office/drawing/2014/main" xmlns="" id="{F3342461-D873-B477-7C9D-664877850E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182255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262</xdr:row>
      <xdr:rowOff>50800</xdr:rowOff>
    </xdr:from>
    <xdr:to>
      <xdr:col>2</xdr:col>
      <xdr:colOff>1482090</xdr:colOff>
      <xdr:row>262</xdr:row>
      <xdr:rowOff>1778000</xdr:rowOff>
    </xdr:to>
    <xdr:pic>
      <xdr:nvPicPr>
        <xdr:cNvPr id="1290" name="Picture 1289">
          <a:extLst>
            <a:ext uri="{FF2B5EF4-FFF2-40B4-BE49-F238E27FC236}">
              <a16:creationId xmlns:a16="http://schemas.microsoft.com/office/drawing/2014/main" xmlns="" id="{2F9B8913-C5CA-4C86-FAC9-ECA5AE19D4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184084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263</xdr:row>
      <xdr:rowOff>50800</xdr:rowOff>
    </xdr:from>
    <xdr:to>
      <xdr:col>2</xdr:col>
      <xdr:colOff>1482090</xdr:colOff>
      <xdr:row>263</xdr:row>
      <xdr:rowOff>1778000</xdr:rowOff>
    </xdr:to>
    <xdr:pic>
      <xdr:nvPicPr>
        <xdr:cNvPr id="1304" name="Picture 1303">
          <a:extLst>
            <a:ext uri="{FF2B5EF4-FFF2-40B4-BE49-F238E27FC236}">
              <a16:creationId xmlns:a16="http://schemas.microsoft.com/office/drawing/2014/main" xmlns="" id="{0DD310EF-6D52-74D0-C540-DC78F68C78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196886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347133</xdr:colOff>
      <xdr:row>264</xdr:row>
      <xdr:rowOff>50800</xdr:rowOff>
    </xdr:from>
    <xdr:to>
      <xdr:col>2</xdr:col>
      <xdr:colOff>1481666</xdr:colOff>
      <xdr:row>264</xdr:row>
      <xdr:rowOff>1778000</xdr:rowOff>
    </xdr:to>
    <xdr:pic>
      <xdr:nvPicPr>
        <xdr:cNvPr id="1306" name="Picture 1305">
          <a:extLst>
            <a:ext uri="{FF2B5EF4-FFF2-40B4-BE49-F238E27FC236}">
              <a16:creationId xmlns:a16="http://schemas.microsoft.com/office/drawing/2014/main" xmlns="" id="{DEDF80C2-6B0E-6A3B-B4C2-21C8F395DF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7358" y="1198714900"/>
          <a:ext cx="1134533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265</xdr:row>
      <xdr:rowOff>50800</xdr:rowOff>
    </xdr:from>
    <xdr:to>
      <xdr:col>2</xdr:col>
      <xdr:colOff>1482090</xdr:colOff>
      <xdr:row>265</xdr:row>
      <xdr:rowOff>1778000</xdr:rowOff>
    </xdr:to>
    <xdr:pic>
      <xdr:nvPicPr>
        <xdr:cNvPr id="1310" name="Picture 1309">
          <a:extLst>
            <a:ext uri="{FF2B5EF4-FFF2-40B4-BE49-F238E27FC236}">
              <a16:creationId xmlns:a16="http://schemas.microsoft.com/office/drawing/2014/main" xmlns="" id="{3DDAF4BB-363E-722C-53C1-CF955E7E0A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202372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266</xdr:row>
      <xdr:rowOff>50800</xdr:rowOff>
    </xdr:from>
    <xdr:to>
      <xdr:col>2</xdr:col>
      <xdr:colOff>1482090</xdr:colOff>
      <xdr:row>266</xdr:row>
      <xdr:rowOff>1778000</xdr:rowOff>
    </xdr:to>
    <xdr:pic>
      <xdr:nvPicPr>
        <xdr:cNvPr id="1312" name="Picture 1311">
          <a:extLst>
            <a:ext uri="{FF2B5EF4-FFF2-40B4-BE49-F238E27FC236}">
              <a16:creationId xmlns:a16="http://schemas.microsoft.com/office/drawing/2014/main" xmlns="" id="{0313AE5D-E5F9-9580-6A77-40EDB5B75E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204201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267</xdr:row>
      <xdr:rowOff>50800</xdr:rowOff>
    </xdr:from>
    <xdr:to>
      <xdr:col>2</xdr:col>
      <xdr:colOff>1482090</xdr:colOff>
      <xdr:row>267</xdr:row>
      <xdr:rowOff>1778000</xdr:rowOff>
    </xdr:to>
    <xdr:pic>
      <xdr:nvPicPr>
        <xdr:cNvPr id="1314" name="Picture 1313">
          <a:extLst>
            <a:ext uri="{FF2B5EF4-FFF2-40B4-BE49-F238E27FC236}">
              <a16:creationId xmlns:a16="http://schemas.microsoft.com/office/drawing/2014/main" xmlns="" id="{F3616AA3-55EC-96F5-E1BE-8B4EF150CE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206030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268</xdr:row>
      <xdr:rowOff>50800</xdr:rowOff>
    </xdr:from>
    <xdr:to>
      <xdr:col>2</xdr:col>
      <xdr:colOff>1482090</xdr:colOff>
      <xdr:row>268</xdr:row>
      <xdr:rowOff>1778000</xdr:rowOff>
    </xdr:to>
    <xdr:pic>
      <xdr:nvPicPr>
        <xdr:cNvPr id="1316" name="Picture 1315">
          <a:extLst>
            <a:ext uri="{FF2B5EF4-FFF2-40B4-BE49-F238E27FC236}">
              <a16:creationId xmlns:a16="http://schemas.microsoft.com/office/drawing/2014/main" xmlns="" id="{14C75E15-072F-7E82-E8DF-769314EAA2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207858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269</xdr:row>
      <xdr:rowOff>50800</xdr:rowOff>
    </xdr:from>
    <xdr:to>
      <xdr:col>2</xdr:col>
      <xdr:colOff>1482090</xdr:colOff>
      <xdr:row>269</xdr:row>
      <xdr:rowOff>1778000</xdr:rowOff>
    </xdr:to>
    <xdr:pic>
      <xdr:nvPicPr>
        <xdr:cNvPr id="1318" name="Picture 1317">
          <a:extLst>
            <a:ext uri="{FF2B5EF4-FFF2-40B4-BE49-F238E27FC236}">
              <a16:creationId xmlns:a16="http://schemas.microsoft.com/office/drawing/2014/main" xmlns="" id="{8AF340FB-7B8F-675F-BA1B-236F24457F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209687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270</xdr:row>
      <xdr:rowOff>50800</xdr:rowOff>
    </xdr:from>
    <xdr:to>
      <xdr:col>2</xdr:col>
      <xdr:colOff>1482090</xdr:colOff>
      <xdr:row>270</xdr:row>
      <xdr:rowOff>1778000</xdr:rowOff>
    </xdr:to>
    <xdr:pic>
      <xdr:nvPicPr>
        <xdr:cNvPr id="1322" name="Picture 1321">
          <a:extLst>
            <a:ext uri="{FF2B5EF4-FFF2-40B4-BE49-F238E27FC236}">
              <a16:creationId xmlns:a16="http://schemas.microsoft.com/office/drawing/2014/main" xmlns="" id="{ACC224DA-1522-04E4-FB3E-952D3E1AA3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213345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271</xdr:row>
      <xdr:rowOff>50800</xdr:rowOff>
    </xdr:from>
    <xdr:to>
      <xdr:col>2</xdr:col>
      <xdr:colOff>1482090</xdr:colOff>
      <xdr:row>271</xdr:row>
      <xdr:rowOff>1778000</xdr:rowOff>
    </xdr:to>
    <xdr:pic>
      <xdr:nvPicPr>
        <xdr:cNvPr id="1324" name="Picture 1323">
          <a:extLst>
            <a:ext uri="{FF2B5EF4-FFF2-40B4-BE49-F238E27FC236}">
              <a16:creationId xmlns:a16="http://schemas.microsoft.com/office/drawing/2014/main" xmlns="" id="{6A4CAF16-ECBE-CC0F-1A63-FC2672AD6F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215174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272</xdr:row>
      <xdr:rowOff>50800</xdr:rowOff>
    </xdr:from>
    <xdr:to>
      <xdr:col>2</xdr:col>
      <xdr:colOff>1482090</xdr:colOff>
      <xdr:row>272</xdr:row>
      <xdr:rowOff>1778000</xdr:rowOff>
    </xdr:to>
    <xdr:pic>
      <xdr:nvPicPr>
        <xdr:cNvPr id="1328" name="Picture 1327">
          <a:extLst>
            <a:ext uri="{FF2B5EF4-FFF2-40B4-BE49-F238E27FC236}">
              <a16:creationId xmlns:a16="http://schemas.microsoft.com/office/drawing/2014/main" xmlns="" id="{BABAC491-232F-3A73-9782-1B63D8E615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218831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273</xdr:row>
      <xdr:rowOff>50800</xdr:rowOff>
    </xdr:from>
    <xdr:to>
      <xdr:col>2</xdr:col>
      <xdr:colOff>1482090</xdr:colOff>
      <xdr:row>273</xdr:row>
      <xdr:rowOff>1778000</xdr:rowOff>
    </xdr:to>
    <xdr:pic>
      <xdr:nvPicPr>
        <xdr:cNvPr id="1334" name="Picture 1333">
          <a:extLst>
            <a:ext uri="{FF2B5EF4-FFF2-40B4-BE49-F238E27FC236}">
              <a16:creationId xmlns:a16="http://schemas.microsoft.com/office/drawing/2014/main" xmlns="" id="{981E4CAE-B6D2-E6F3-280A-E791E2BDB9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224318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274</xdr:row>
      <xdr:rowOff>50800</xdr:rowOff>
    </xdr:from>
    <xdr:to>
      <xdr:col>2</xdr:col>
      <xdr:colOff>1482090</xdr:colOff>
      <xdr:row>274</xdr:row>
      <xdr:rowOff>1778000</xdr:rowOff>
    </xdr:to>
    <xdr:pic>
      <xdr:nvPicPr>
        <xdr:cNvPr id="1338" name="Picture 1337">
          <a:extLst>
            <a:ext uri="{FF2B5EF4-FFF2-40B4-BE49-F238E27FC236}">
              <a16:creationId xmlns:a16="http://schemas.microsoft.com/office/drawing/2014/main" xmlns="" id="{22A3CD57-A7E2-477F-55F7-02EC3F2962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227975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275</xdr:row>
      <xdr:rowOff>50800</xdr:rowOff>
    </xdr:from>
    <xdr:to>
      <xdr:col>2</xdr:col>
      <xdr:colOff>1482090</xdr:colOff>
      <xdr:row>275</xdr:row>
      <xdr:rowOff>1778000</xdr:rowOff>
    </xdr:to>
    <xdr:pic>
      <xdr:nvPicPr>
        <xdr:cNvPr id="1340" name="Picture 1339">
          <a:extLst>
            <a:ext uri="{FF2B5EF4-FFF2-40B4-BE49-F238E27FC236}">
              <a16:creationId xmlns:a16="http://schemas.microsoft.com/office/drawing/2014/main" xmlns="" id="{A89E95F7-ABE9-432F-B876-FDB951D0F2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229804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276</xdr:row>
      <xdr:rowOff>50800</xdr:rowOff>
    </xdr:from>
    <xdr:to>
      <xdr:col>2</xdr:col>
      <xdr:colOff>1482090</xdr:colOff>
      <xdr:row>276</xdr:row>
      <xdr:rowOff>1778000</xdr:rowOff>
    </xdr:to>
    <xdr:pic>
      <xdr:nvPicPr>
        <xdr:cNvPr id="1348" name="Picture 1347">
          <a:extLst>
            <a:ext uri="{FF2B5EF4-FFF2-40B4-BE49-F238E27FC236}">
              <a16:creationId xmlns:a16="http://schemas.microsoft.com/office/drawing/2014/main" xmlns="" id="{2D93FA91-EFF0-095C-F5DB-1F5ED880C1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237119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277</xdr:row>
      <xdr:rowOff>50800</xdr:rowOff>
    </xdr:from>
    <xdr:to>
      <xdr:col>2</xdr:col>
      <xdr:colOff>1482090</xdr:colOff>
      <xdr:row>277</xdr:row>
      <xdr:rowOff>1778000</xdr:rowOff>
    </xdr:to>
    <xdr:pic>
      <xdr:nvPicPr>
        <xdr:cNvPr id="1350" name="Picture 1349">
          <a:extLst>
            <a:ext uri="{FF2B5EF4-FFF2-40B4-BE49-F238E27FC236}">
              <a16:creationId xmlns:a16="http://schemas.microsoft.com/office/drawing/2014/main" xmlns="" id="{746BD6F1-5B8B-02C3-4862-996FD2A513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238948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278</xdr:row>
      <xdr:rowOff>50800</xdr:rowOff>
    </xdr:from>
    <xdr:to>
      <xdr:col>2</xdr:col>
      <xdr:colOff>1482090</xdr:colOff>
      <xdr:row>278</xdr:row>
      <xdr:rowOff>1778000</xdr:rowOff>
    </xdr:to>
    <xdr:pic>
      <xdr:nvPicPr>
        <xdr:cNvPr id="1352" name="Picture 1351">
          <a:extLst>
            <a:ext uri="{FF2B5EF4-FFF2-40B4-BE49-F238E27FC236}">
              <a16:creationId xmlns:a16="http://schemas.microsoft.com/office/drawing/2014/main" xmlns="" id="{16E63F23-F608-A72F-CA6A-386E1F4CB0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240777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279</xdr:row>
      <xdr:rowOff>50800</xdr:rowOff>
    </xdr:from>
    <xdr:to>
      <xdr:col>2</xdr:col>
      <xdr:colOff>1482090</xdr:colOff>
      <xdr:row>279</xdr:row>
      <xdr:rowOff>1778000</xdr:rowOff>
    </xdr:to>
    <xdr:pic>
      <xdr:nvPicPr>
        <xdr:cNvPr id="1354" name="Picture 1353">
          <a:extLst>
            <a:ext uri="{FF2B5EF4-FFF2-40B4-BE49-F238E27FC236}">
              <a16:creationId xmlns:a16="http://schemas.microsoft.com/office/drawing/2014/main" xmlns="" id="{7982CC44-E953-1181-6AC1-54D66E27E5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242606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280</xdr:row>
      <xdr:rowOff>50800</xdr:rowOff>
    </xdr:from>
    <xdr:to>
      <xdr:col>2</xdr:col>
      <xdr:colOff>1482090</xdr:colOff>
      <xdr:row>280</xdr:row>
      <xdr:rowOff>1778000</xdr:rowOff>
    </xdr:to>
    <xdr:pic>
      <xdr:nvPicPr>
        <xdr:cNvPr id="1356" name="Picture 1355">
          <a:extLst>
            <a:ext uri="{FF2B5EF4-FFF2-40B4-BE49-F238E27FC236}">
              <a16:creationId xmlns:a16="http://schemas.microsoft.com/office/drawing/2014/main" xmlns="" id="{377B5746-746C-0B16-B9D5-E910EDC8E9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2450064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281</xdr:row>
      <xdr:rowOff>50800</xdr:rowOff>
    </xdr:from>
    <xdr:to>
      <xdr:col>2</xdr:col>
      <xdr:colOff>1482090</xdr:colOff>
      <xdr:row>281</xdr:row>
      <xdr:rowOff>1778000</xdr:rowOff>
    </xdr:to>
    <xdr:pic>
      <xdr:nvPicPr>
        <xdr:cNvPr id="1358" name="Picture 1357">
          <a:extLst>
            <a:ext uri="{FF2B5EF4-FFF2-40B4-BE49-F238E27FC236}">
              <a16:creationId xmlns:a16="http://schemas.microsoft.com/office/drawing/2014/main" xmlns="" id="{B4807424-6C38-4509-37BD-B7A2892DB3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2468352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282</xdr:row>
      <xdr:rowOff>50800</xdr:rowOff>
    </xdr:from>
    <xdr:to>
      <xdr:col>2</xdr:col>
      <xdr:colOff>1482090</xdr:colOff>
      <xdr:row>282</xdr:row>
      <xdr:rowOff>1778000</xdr:rowOff>
    </xdr:to>
    <xdr:pic>
      <xdr:nvPicPr>
        <xdr:cNvPr id="1360" name="Picture 1359">
          <a:extLst>
            <a:ext uri="{FF2B5EF4-FFF2-40B4-BE49-F238E27FC236}">
              <a16:creationId xmlns:a16="http://schemas.microsoft.com/office/drawing/2014/main" xmlns="" id="{FE81B4F9-07FF-F988-25F8-7C54016BF6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2486640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283</xdr:row>
      <xdr:rowOff>50800</xdr:rowOff>
    </xdr:from>
    <xdr:to>
      <xdr:col>2</xdr:col>
      <xdr:colOff>1482090</xdr:colOff>
      <xdr:row>283</xdr:row>
      <xdr:rowOff>1778000</xdr:rowOff>
    </xdr:to>
    <xdr:pic>
      <xdr:nvPicPr>
        <xdr:cNvPr id="1362" name="Picture 1361">
          <a:extLst>
            <a:ext uri="{FF2B5EF4-FFF2-40B4-BE49-F238E27FC236}">
              <a16:creationId xmlns:a16="http://schemas.microsoft.com/office/drawing/2014/main" xmlns="" id="{D5058BCA-BAB6-E621-5BFF-BA0578A3CB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2504928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284</xdr:row>
      <xdr:rowOff>50800</xdr:rowOff>
    </xdr:from>
    <xdr:to>
      <xdr:col>2</xdr:col>
      <xdr:colOff>1482090</xdr:colOff>
      <xdr:row>284</xdr:row>
      <xdr:rowOff>1778000</xdr:rowOff>
    </xdr:to>
    <xdr:pic>
      <xdr:nvPicPr>
        <xdr:cNvPr id="1364" name="Picture 1363">
          <a:extLst>
            <a:ext uri="{FF2B5EF4-FFF2-40B4-BE49-F238E27FC236}">
              <a16:creationId xmlns:a16="http://schemas.microsoft.com/office/drawing/2014/main" xmlns="" id="{11A81714-F01D-FE63-C342-6C9116C159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2523216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285</xdr:row>
      <xdr:rowOff>50800</xdr:rowOff>
    </xdr:from>
    <xdr:to>
      <xdr:col>2</xdr:col>
      <xdr:colOff>1482090</xdr:colOff>
      <xdr:row>285</xdr:row>
      <xdr:rowOff>1778000</xdr:rowOff>
    </xdr:to>
    <xdr:pic>
      <xdr:nvPicPr>
        <xdr:cNvPr id="1366" name="Picture 1365">
          <a:extLst>
            <a:ext uri="{FF2B5EF4-FFF2-40B4-BE49-F238E27FC236}">
              <a16:creationId xmlns:a16="http://schemas.microsoft.com/office/drawing/2014/main" xmlns="" id="{882A89AE-6BB3-74BB-4B00-8A5AF1A3F8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2541504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286</xdr:row>
      <xdr:rowOff>50800</xdr:rowOff>
    </xdr:from>
    <xdr:to>
      <xdr:col>2</xdr:col>
      <xdr:colOff>1482090</xdr:colOff>
      <xdr:row>286</xdr:row>
      <xdr:rowOff>1778000</xdr:rowOff>
    </xdr:to>
    <xdr:pic>
      <xdr:nvPicPr>
        <xdr:cNvPr id="1368" name="Picture 1367">
          <a:extLst>
            <a:ext uri="{FF2B5EF4-FFF2-40B4-BE49-F238E27FC236}">
              <a16:creationId xmlns:a16="http://schemas.microsoft.com/office/drawing/2014/main" xmlns="" id="{03E49FDD-2AF4-ED00-A821-AE1E21BC67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2559792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287</xdr:row>
      <xdr:rowOff>50800</xdr:rowOff>
    </xdr:from>
    <xdr:to>
      <xdr:col>2</xdr:col>
      <xdr:colOff>1482090</xdr:colOff>
      <xdr:row>287</xdr:row>
      <xdr:rowOff>1778000</xdr:rowOff>
    </xdr:to>
    <xdr:pic>
      <xdr:nvPicPr>
        <xdr:cNvPr id="1370" name="Picture 1369">
          <a:extLst>
            <a:ext uri="{FF2B5EF4-FFF2-40B4-BE49-F238E27FC236}">
              <a16:creationId xmlns:a16="http://schemas.microsoft.com/office/drawing/2014/main" xmlns="" id="{138D8FB3-641D-6A8F-F12F-5FF73B71DB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2578080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288</xdr:row>
      <xdr:rowOff>50800</xdr:rowOff>
    </xdr:from>
    <xdr:to>
      <xdr:col>2</xdr:col>
      <xdr:colOff>1482090</xdr:colOff>
      <xdr:row>288</xdr:row>
      <xdr:rowOff>1778000</xdr:rowOff>
    </xdr:to>
    <xdr:pic>
      <xdr:nvPicPr>
        <xdr:cNvPr id="1372" name="Picture 1371">
          <a:extLst>
            <a:ext uri="{FF2B5EF4-FFF2-40B4-BE49-F238E27FC236}">
              <a16:creationId xmlns:a16="http://schemas.microsoft.com/office/drawing/2014/main" xmlns="" id="{410D7FE2-CCEC-DE43-4E88-CFC4A0B459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2596368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289</xdr:row>
      <xdr:rowOff>50800</xdr:rowOff>
    </xdr:from>
    <xdr:to>
      <xdr:col>2</xdr:col>
      <xdr:colOff>1482090</xdr:colOff>
      <xdr:row>289</xdr:row>
      <xdr:rowOff>1778000</xdr:rowOff>
    </xdr:to>
    <xdr:pic>
      <xdr:nvPicPr>
        <xdr:cNvPr id="1374" name="Picture 1373">
          <a:extLst>
            <a:ext uri="{FF2B5EF4-FFF2-40B4-BE49-F238E27FC236}">
              <a16:creationId xmlns:a16="http://schemas.microsoft.com/office/drawing/2014/main" xmlns="" id="{453F3130-AC44-F8F0-1A84-45A6076B65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2614656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290</xdr:row>
      <xdr:rowOff>50800</xdr:rowOff>
    </xdr:from>
    <xdr:to>
      <xdr:col>2</xdr:col>
      <xdr:colOff>1482090</xdr:colOff>
      <xdr:row>290</xdr:row>
      <xdr:rowOff>1778000</xdr:rowOff>
    </xdr:to>
    <xdr:pic>
      <xdr:nvPicPr>
        <xdr:cNvPr id="1376" name="Picture 1375">
          <a:extLst>
            <a:ext uri="{FF2B5EF4-FFF2-40B4-BE49-F238E27FC236}">
              <a16:creationId xmlns:a16="http://schemas.microsoft.com/office/drawing/2014/main" xmlns="" id="{C166F197-3D52-939A-FA07-4BCAEC10BB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2632944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291</xdr:row>
      <xdr:rowOff>50800</xdr:rowOff>
    </xdr:from>
    <xdr:to>
      <xdr:col>2</xdr:col>
      <xdr:colOff>1482090</xdr:colOff>
      <xdr:row>291</xdr:row>
      <xdr:rowOff>1778000</xdr:rowOff>
    </xdr:to>
    <xdr:pic>
      <xdr:nvPicPr>
        <xdr:cNvPr id="1378" name="Picture 1377">
          <a:extLst>
            <a:ext uri="{FF2B5EF4-FFF2-40B4-BE49-F238E27FC236}">
              <a16:creationId xmlns:a16="http://schemas.microsoft.com/office/drawing/2014/main" xmlns="" id="{1133C44F-2FE1-9629-7722-CC3DA6020C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2651232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292</xdr:row>
      <xdr:rowOff>50800</xdr:rowOff>
    </xdr:from>
    <xdr:to>
      <xdr:col>2</xdr:col>
      <xdr:colOff>1482090</xdr:colOff>
      <xdr:row>292</xdr:row>
      <xdr:rowOff>1778000</xdr:rowOff>
    </xdr:to>
    <xdr:pic>
      <xdr:nvPicPr>
        <xdr:cNvPr id="1380" name="Picture 1379">
          <a:extLst>
            <a:ext uri="{FF2B5EF4-FFF2-40B4-BE49-F238E27FC236}">
              <a16:creationId xmlns:a16="http://schemas.microsoft.com/office/drawing/2014/main" xmlns="" id="{36BFFAA7-9C12-358F-0091-1501DEC075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2669520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293</xdr:row>
      <xdr:rowOff>50800</xdr:rowOff>
    </xdr:from>
    <xdr:to>
      <xdr:col>2</xdr:col>
      <xdr:colOff>1482090</xdr:colOff>
      <xdr:row>293</xdr:row>
      <xdr:rowOff>1778000</xdr:rowOff>
    </xdr:to>
    <xdr:pic>
      <xdr:nvPicPr>
        <xdr:cNvPr id="1382" name="Picture 1381">
          <a:extLst>
            <a:ext uri="{FF2B5EF4-FFF2-40B4-BE49-F238E27FC236}">
              <a16:creationId xmlns:a16="http://schemas.microsoft.com/office/drawing/2014/main" xmlns="" id="{E1B3FE77-230C-EFEE-60C5-D17B33945F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2687808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294</xdr:row>
      <xdr:rowOff>50800</xdr:rowOff>
    </xdr:from>
    <xdr:to>
      <xdr:col>2</xdr:col>
      <xdr:colOff>1482090</xdr:colOff>
      <xdr:row>294</xdr:row>
      <xdr:rowOff>1778000</xdr:rowOff>
    </xdr:to>
    <xdr:pic>
      <xdr:nvPicPr>
        <xdr:cNvPr id="1384" name="Picture 1383">
          <a:extLst>
            <a:ext uri="{FF2B5EF4-FFF2-40B4-BE49-F238E27FC236}">
              <a16:creationId xmlns:a16="http://schemas.microsoft.com/office/drawing/2014/main" xmlns="" id="{B098DCA7-695B-9A26-2C9F-2DFEDFA1EB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2706096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295</xdr:row>
      <xdr:rowOff>50800</xdr:rowOff>
    </xdr:from>
    <xdr:to>
      <xdr:col>2</xdr:col>
      <xdr:colOff>1482090</xdr:colOff>
      <xdr:row>295</xdr:row>
      <xdr:rowOff>1778000</xdr:rowOff>
    </xdr:to>
    <xdr:pic>
      <xdr:nvPicPr>
        <xdr:cNvPr id="1386" name="Picture 1385">
          <a:extLst>
            <a:ext uri="{FF2B5EF4-FFF2-40B4-BE49-F238E27FC236}">
              <a16:creationId xmlns:a16="http://schemas.microsoft.com/office/drawing/2014/main" xmlns="" id="{4CB07DCD-82A6-DD69-44CB-439387E152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2724384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296</xdr:row>
      <xdr:rowOff>50800</xdr:rowOff>
    </xdr:from>
    <xdr:to>
      <xdr:col>2</xdr:col>
      <xdr:colOff>1482090</xdr:colOff>
      <xdr:row>296</xdr:row>
      <xdr:rowOff>1778000</xdr:rowOff>
    </xdr:to>
    <xdr:pic>
      <xdr:nvPicPr>
        <xdr:cNvPr id="1388" name="Picture 1387">
          <a:extLst>
            <a:ext uri="{FF2B5EF4-FFF2-40B4-BE49-F238E27FC236}">
              <a16:creationId xmlns:a16="http://schemas.microsoft.com/office/drawing/2014/main" xmlns="" id="{3B79229D-B1E2-B8CA-B977-60511C8DFD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2742672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297</xdr:row>
      <xdr:rowOff>50800</xdr:rowOff>
    </xdr:from>
    <xdr:to>
      <xdr:col>2</xdr:col>
      <xdr:colOff>1482090</xdr:colOff>
      <xdr:row>297</xdr:row>
      <xdr:rowOff>1778000</xdr:rowOff>
    </xdr:to>
    <xdr:pic>
      <xdr:nvPicPr>
        <xdr:cNvPr id="1390" name="Picture 1389">
          <a:extLst>
            <a:ext uri="{FF2B5EF4-FFF2-40B4-BE49-F238E27FC236}">
              <a16:creationId xmlns:a16="http://schemas.microsoft.com/office/drawing/2014/main" xmlns="" id="{6376DB25-95BD-CA74-A848-E2D14F0508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2760960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298</xdr:row>
      <xdr:rowOff>50800</xdr:rowOff>
    </xdr:from>
    <xdr:to>
      <xdr:col>2</xdr:col>
      <xdr:colOff>1482090</xdr:colOff>
      <xdr:row>298</xdr:row>
      <xdr:rowOff>1778000</xdr:rowOff>
    </xdr:to>
    <xdr:pic>
      <xdr:nvPicPr>
        <xdr:cNvPr id="1392" name="Picture 1391">
          <a:extLst>
            <a:ext uri="{FF2B5EF4-FFF2-40B4-BE49-F238E27FC236}">
              <a16:creationId xmlns:a16="http://schemas.microsoft.com/office/drawing/2014/main" xmlns="" id="{D2A259BA-F1C3-7752-765F-E3AA0D0ED1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2779248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299</xdr:row>
      <xdr:rowOff>50800</xdr:rowOff>
    </xdr:from>
    <xdr:to>
      <xdr:col>2</xdr:col>
      <xdr:colOff>1482090</xdr:colOff>
      <xdr:row>299</xdr:row>
      <xdr:rowOff>1778000</xdr:rowOff>
    </xdr:to>
    <xdr:pic>
      <xdr:nvPicPr>
        <xdr:cNvPr id="1396" name="Picture 1395">
          <a:extLst>
            <a:ext uri="{FF2B5EF4-FFF2-40B4-BE49-F238E27FC236}">
              <a16:creationId xmlns:a16="http://schemas.microsoft.com/office/drawing/2014/main" xmlns="" id="{629BC3BF-81B4-D89E-22AF-75C651EC75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2815824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300</xdr:row>
      <xdr:rowOff>50800</xdr:rowOff>
    </xdr:from>
    <xdr:to>
      <xdr:col>2</xdr:col>
      <xdr:colOff>1482090</xdr:colOff>
      <xdr:row>300</xdr:row>
      <xdr:rowOff>1778000</xdr:rowOff>
    </xdr:to>
    <xdr:pic>
      <xdr:nvPicPr>
        <xdr:cNvPr id="1398" name="Picture 1397">
          <a:extLst>
            <a:ext uri="{FF2B5EF4-FFF2-40B4-BE49-F238E27FC236}">
              <a16:creationId xmlns:a16="http://schemas.microsoft.com/office/drawing/2014/main" xmlns="" id="{B49F6DE3-6572-0918-CC43-52CE2FCBDA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2834112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301</xdr:row>
      <xdr:rowOff>50800</xdr:rowOff>
    </xdr:from>
    <xdr:to>
      <xdr:col>2</xdr:col>
      <xdr:colOff>1482090</xdr:colOff>
      <xdr:row>301</xdr:row>
      <xdr:rowOff>1778000</xdr:rowOff>
    </xdr:to>
    <xdr:pic>
      <xdr:nvPicPr>
        <xdr:cNvPr id="1400" name="Picture 1399">
          <a:extLst>
            <a:ext uri="{FF2B5EF4-FFF2-40B4-BE49-F238E27FC236}">
              <a16:creationId xmlns:a16="http://schemas.microsoft.com/office/drawing/2014/main" xmlns="" id="{B4FE9227-E941-80E2-12F0-F39DAB012F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2852400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302</xdr:row>
      <xdr:rowOff>50800</xdr:rowOff>
    </xdr:from>
    <xdr:to>
      <xdr:col>2</xdr:col>
      <xdr:colOff>1482090</xdr:colOff>
      <xdr:row>302</xdr:row>
      <xdr:rowOff>1778000</xdr:rowOff>
    </xdr:to>
    <xdr:pic>
      <xdr:nvPicPr>
        <xdr:cNvPr id="1404" name="Picture 1403">
          <a:extLst>
            <a:ext uri="{FF2B5EF4-FFF2-40B4-BE49-F238E27FC236}">
              <a16:creationId xmlns:a16="http://schemas.microsoft.com/office/drawing/2014/main" xmlns="" id="{F811510A-9918-4F01-96A5-A5C6810CBA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2888976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303</xdr:row>
      <xdr:rowOff>50800</xdr:rowOff>
    </xdr:from>
    <xdr:to>
      <xdr:col>2</xdr:col>
      <xdr:colOff>1482090</xdr:colOff>
      <xdr:row>303</xdr:row>
      <xdr:rowOff>1778000</xdr:rowOff>
    </xdr:to>
    <xdr:pic>
      <xdr:nvPicPr>
        <xdr:cNvPr id="1406" name="Picture 1405">
          <a:extLst>
            <a:ext uri="{FF2B5EF4-FFF2-40B4-BE49-F238E27FC236}">
              <a16:creationId xmlns:a16="http://schemas.microsoft.com/office/drawing/2014/main" xmlns="" id="{9A353269-FC8B-D96E-7941-394D828ABC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2907264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304</xdr:row>
      <xdr:rowOff>50800</xdr:rowOff>
    </xdr:from>
    <xdr:to>
      <xdr:col>2</xdr:col>
      <xdr:colOff>1482090</xdr:colOff>
      <xdr:row>304</xdr:row>
      <xdr:rowOff>1778000</xdr:rowOff>
    </xdr:to>
    <xdr:pic>
      <xdr:nvPicPr>
        <xdr:cNvPr id="1408" name="Picture 1407">
          <a:extLst>
            <a:ext uri="{FF2B5EF4-FFF2-40B4-BE49-F238E27FC236}">
              <a16:creationId xmlns:a16="http://schemas.microsoft.com/office/drawing/2014/main" xmlns="" id="{4927DB70-EAB7-EE6B-5A98-FEBF25311E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2925552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305</xdr:row>
      <xdr:rowOff>50800</xdr:rowOff>
    </xdr:from>
    <xdr:to>
      <xdr:col>2</xdr:col>
      <xdr:colOff>1482090</xdr:colOff>
      <xdr:row>305</xdr:row>
      <xdr:rowOff>1778000</xdr:rowOff>
    </xdr:to>
    <xdr:pic>
      <xdr:nvPicPr>
        <xdr:cNvPr id="1412" name="Picture 1411">
          <a:extLst>
            <a:ext uri="{FF2B5EF4-FFF2-40B4-BE49-F238E27FC236}">
              <a16:creationId xmlns:a16="http://schemas.microsoft.com/office/drawing/2014/main" xmlns="" id="{9FAED726-3F09-85C6-6941-5887D94920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2962128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306</xdr:row>
      <xdr:rowOff>50800</xdr:rowOff>
    </xdr:from>
    <xdr:to>
      <xdr:col>2</xdr:col>
      <xdr:colOff>1482090</xdr:colOff>
      <xdr:row>306</xdr:row>
      <xdr:rowOff>1778000</xdr:rowOff>
    </xdr:to>
    <xdr:pic>
      <xdr:nvPicPr>
        <xdr:cNvPr id="1414" name="Picture 1413">
          <a:extLst>
            <a:ext uri="{FF2B5EF4-FFF2-40B4-BE49-F238E27FC236}">
              <a16:creationId xmlns:a16="http://schemas.microsoft.com/office/drawing/2014/main" xmlns="" id="{829DBC1B-ACAC-166A-C595-8AEC36B26C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2980416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307</xdr:row>
      <xdr:rowOff>50800</xdr:rowOff>
    </xdr:from>
    <xdr:to>
      <xdr:col>2</xdr:col>
      <xdr:colOff>1482090</xdr:colOff>
      <xdr:row>307</xdr:row>
      <xdr:rowOff>1778000</xdr:rowOff>
    </xdr:to>
    <xdr:pic>
      <xdr:nvPicPr>
        <xdr:cNvPr id="1416" name="Picture 1415">
          <a:extLst>
            <a:ext uri="{FF2B5EF4-FFF2-40B4-BE49-F238E27FC236}">
              <a16:creationId xmlns:a16="http://schemas.microsoft.com/office/drawing/2014/main" xmlns="" id="{C3161C1D-EDA0-B9F5-F31C-93B7C0703D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2998704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308</xdr:row>
      <xdr:rowOff>50800</xdr:rowOff>
    </xdr:from>
    <xdr:to>
      <xdr:col>2</xdr:col>
      <xdr:colOff>1482090</xdr:colOff>
      <xdr:row>308</xdr:row>
      <xdr:rowOff>1778000</xdr:rowOff>
    </xdr:to>
    <xdr:pic>
      <xdr:nvPicPr>
        <xdr:cNvPr id="1420" name="Picture 1419">
          <a:extLst>
            <a:ext uri="{FF2B5EF4-FFF2-40B4-BE49-F238E27FC236}">
              <a16:creationId xmlns:a16="http://schemas.microsoft.com/office/drawing/2014/main" xmlns="" id="{1C470BE9-76FF-9723-7BC4-4E7F9FB4BE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3035280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310</xdr:row>
      <xdr:rowOff>50800</xdr:rowOff>
    </xdr:from>
    <xdr:to>
      <xdr:col>2</xdr:col>
      <xdr:colOff>1482090</xdr:colOff>
      <xdr:row>310</xdr:row>
      <xdr:rowOff>1778000</xdr:rowOff>
    </xdr:to>
    <xdr:pic>
      <xdr:nvPicPr>
        <xdr:cNvPr id="1422" name="Picture 1421">
          <a:extLst>
            <a:ext uri="{FF2B5EF4-FFF2-40B4-BE49-F238E27FC236}">
              <a16:creationId xmlns:a16="http://schemas.microsoft.com/office/drawing/2014/main" xmlns="" id="{6BE570CF-F03A-59D1-5359-AAB1A6E2FE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305928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311</xdr:row>
      <xdr:rowOff>50800</xdr:rowOff>
    </xdr:from>
    <xdr:to>
      <xdr:col>2</xdr:col>
      <xdr:colOff>1482090</xdr:colOff>
      <xdr:row>311</xdr:row>
      <xdr:rowOff>1778000</xdr:rowOff>
    </xdr:to>
    <xdr:pic>
      <xdr:nvPicPr>
        <xdr:cNvPr id="1428" name="Picture 1427">
          <a:extLst>
            <a:ext uri="{FF2B5EF4-FFF2-40B4-BE49-F238E27FC236}">
              <a16:creationId xmlns:a16="http://schemas.microsoft.com/office/drawing/2014/main" xmlns="" id="{04EED319-DF46-C152-853B-E2F42F7FDF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311414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312</xdr:row>
      <xdr:rowOff>50800</xdr:rowOff>
    </xdr:from>
    <xdr:to>
      <xdr:col>2</xdr:col>
      <xdr:colOff>1482090</xdr:colOff>
      <xdr:row>312</xdr:row>
      <xdr:rowOff>1778000</xdr:rowOff>
    </xdr:to>
    <xdr:pic>
      <xdr:nvPicPr>
        <xdr:cNvPr id="1430" name="Picture 1429">
          <a:extLst>
            <a:ext uri="{FF2B5EF4-FFF2-40B4-BE49-F238E27FC236}">
              <a16:creationId xmlns:a16="http://schemas.microsoft.com/office/drawing/2014/main" xmlns="" id="{2E603C66-794A-A8F8-5863-28FFD14566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313243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313</xdr:row>
      <xdr:rowOff>50800</xdr:rowOff>
    </xdr:from>
    <xdr:to>
      <xdr:col>2</xdr:col>
      <xdr:colOff>1482090</xdr:colOff>
      <xdr:row>313</xdr:row>
      <xdr:rowOff>1778000</xdr:rowOff>
    </xdr:to>
    <xdr:pic>
      <xdr:nvPicPr>
        <xdr:cNvPr id="1432" name="Picture 1431">
          <a:extLst>
            <a:ext uri="{FF2B5EF4-FFF2-40B4-BE49-F238E27FC236}">
              <a16:creationId xmlns:a16="http://schemas.microsoft.com/office/drawing/2014/main" xmlns="" id="{A0CCC88F-3FFE-2ED9-9BE6-858297CF82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315072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314</xdr:row>
      <xdr:rowOff>50800</xdr:rowOff>
    </xdr:from>
    <xdr:to>
      <xdr:col>2</xdr:col>
      <xdr:colOff>1482090</xdr:colOff>
      <xdr:row>314</xdr:row>
      <xdr:rowOff>1778000</xdr:rowOff>
    </xdr:to>
    <xdr:pic>
      <xdr:nvPicPr>
        <xdr:cNvPr id="1434" name="Picture 1433">
          <a:extLst>
            <a:ext uri="{FF2B5EF4-FFF2-40B4-BE49-F238E27FC236}">
              <a16:creationId xmlns:a16="http://schemas.microsoft.com/office/drawing/2014/main" xmlns="" id="{F21A8ECD-CEF5-E88B-8829-F95EC82762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316901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315</xdr:row>
      <xdr:rowOff>50800</xdr:rowOff>
    </xdr:from>
    <xdr:to>
      <xdr:col>2</xdr:col>
      <xdr:colOff>1482090</xdr:colOff>
      <xdr:row>315</xdr:row>
      <xdr:rowOff>1778000</xdr:rowOff>
    </xdr:to>
    <xdr:pic>
      <xdr:nvPicPr>
        <xdr:cNvPr id="1436" name="Picture 1435">
          <a:extLst>
            <a:ext uri="{FF2B5EF4-FFF2-40B4-BE49-F238E27FC236}">
              <a16:creationId xmlns:a16="http://schemas.microsoft.com/office/drawing/2014/main" xmlns="" id="{48ABC40E-FA95-37E2-2BAD-982C548A13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318729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316</xdr:row>
      <xdr:rowOff>50800</xdr:rowOff>
    </xdr:from>
    <xdr:to>
      <xdr:col>2</xdr:col>
      <xdr:colOff>1482090</xdr:colOff>
      <xdr:row>316</xdr:row>
      <xdr:rowOff>1778000</xdr:rowOff>
    </xdr:to>
    <xdr:pic>
      <xdr:nvPicPr>
        <xdr:cNvPr id="1440" name="Picture 1439">
          <a:extLst>
            <a:ext uri="{FF2B5EF4-FFF2-40B4-BE49-F238E27FC236}">
              <a16:creationId xmlns:a16="http://schemas.microsoft.com/office/drawing/2014/main" xmlns="" id="{BB90D742-8559-CDE9-5613-9EF650DBE6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322387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317</xdr:row>
      <xdr:rowOff>50800</xdr:rowOff>
    </xdr:from>
    <xdr:to>
      <xdr:col>2</xdr:col>
      <xdr:colOff>1482090</xdr:colOff>
      <xdr:row>317</xdr:row>
      <xdr:rowOff>1778000</xdr:rowOff>
    </xdr:to>
    <xdr:pic>
      <xdr:nvPicPr>
        <xdr:cNvPr id="1442" name="Picture 1441">
          <a:extLst>
            <a:ext uri="{FF2B5EF4-FFF2-40B4-BE49-F238E27FC236}">
              <a16:creationId xmlns:a16="http://schemas.microsoft.com/office/drawing/2014/main" xmlns="" id="{912F4EC1-1B24-6EC0-B876-0ED3078253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324216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318</xdr:row>
      <xdr:rowOff>50800</xdr:rowOff>
    </xdr:from>
    <xdr:to>
      <xdr:col>2</xdr:col>
      <xdr:colOff>1482090</xdr:colOff>
      <xdr:row>318</xdr:row>
      <xdr:rowOff>1778000</xdr:rowOff>
    </xdr:to>
    <xdr:pic>
      <xdr:nvPicPr>
        <xdr:cNvPr id="1444" name="Picture 1443">
          <a:extLst>
            <a:ext uri="{FF2B5EF4-FFF2-40B4-BE49-F238E27FC236}">
              <a16:creationId xmlns:a16="http://schemas.microsoft.com/office/drawing/2014/main" xmlns="" id="{EA9587C3-DDA0-AA28-8105-5F9C7BB7E3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326045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319</xdr:row>
      <xdr:rowOff>50800</xdr:rowOff>
    </xdr:from>
    <xdr:to>
      <xdr:col>2</xdr:col>
      <xdr:colOff>1482090</xdr:colOff>
      <xdr:row>319</xdr:row>
      <xdr:rowOff>1778000</xdr:rowOff>
    </xdr:to>
    <xdr:pic>
      <xdr:nvPicPr>
        <xdr:cNvPr id="1446" name="Picture 1445">
          <a:extLst>
            <a:ext uri="{FF2B5EF4-FFF2-40B4-BE49-F238E27FC236}">
              <a16:creationId xmlns:a16="http://schemas.microsoft.com/office/drawing/2014/main" xmlns="" id="{23997EC6-80CA-AF0D-0F7A-E6EAD3E0E0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327873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320</xdr:row>
      <xdr:rowOff>50800</xdr:rowOff>
    </xdr:from>
    <xdr:to>
      <xdr:col>2</xdr:col>
      <xdr:colOff>1482090</xdr:colOff>
      <xdr:row>320</xdr:row>
      <xdr:rowOff>1778000</xdr:rowOff>
    </xdr:to>
    <xdr:pic>
      <xdr:nvPicPr>
        <xdr:cNvPr id="1448" name="Picture 1447">
          <a:extLst>
            <a:ext uri="{FF2B5EF4-FFF2-40B4-BE49-F238E27FC236}">
              <a16:creationId xmlns:a16="http://schemas.microsoft.com/office/drawing/2014/main" xmlns="" id="{6468DAEA-1E5C-425A-5217-DE759EAC1B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329702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321</xdr:row>
      <xdr:rowOff>50800</xdr:rowOff>
    </xdr:from>
    <xdr:to>
      <xdr:col>2</xdr:col>
      <xdr:colOff>1482090</xdr:colOff>
      <xdr:row>321</xdr:row>
      <xdr:rowOff>1778000</xdr:rowOff>
    </xdr:to>
    <xdr:pic>
      <xdr:nvPicPr>
        <xdr:cNvPr id="1452" name="Picture 1451">
          <a:extLst>
            <a:ext uri="{FF2B5EF4-FFF2-40B4-BE49-F238E27FC236}">
              <a16:creationId xmlns:a16="http://schemas.microsoft.com/office/drawing/2014/main" xmlns="" id="{793E6051-55AD-C15B-6995-C913683A38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333360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322</xdr:row>
      <xdr:rowOff>50800</xdr:rowOff>
    </xdr:from>
    <xdr:to>
      <xdr:col>2</xdr:col>
      <xdr:colOff>1482090</xdr:colOff>
      <xdr:row>322</xdr:row>
      <xdr:rowOff>1778000</xdr:rowOff>
    </xdr:to>
    <xdr:pic>
      <xdr:nvPicPr>
        <xdr:cNvPr id="1456" name="Picture 1455">
          <a:extLst>
            <a:ext uri="{FF2B5EF4-FFF2-40B4-BE49-F238E27FC236}">
              <a16:creationId xmlns:a16="http://schemas.microsoft.com/office/drawing/2014/main" xmlns="" id="{8B48B4EE-C87E-C69B-1FD1-42A1AA54C6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337017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323</xdr:row>
      <xdr:rowOff>50800</xdr:rowOff>
    </xdr:from>
    <xdr:to>
      <xdr:col>2</xdr:col>
      <xdr:colOff>1482090</xdr:colOff>
      <xdr:row>323</xdr:row>
      <xdr:rowOff>1778000</xdr:rowOff>
    </xdr:to>
    <xdr:pic>
      <xdr:nvPicPr>
        <xdr:cNvPr id="1458" name="Picture 1457">
          <a:extLst>
            <a:ext uri="{FF2B5EF4-FFF2-40B4-BE49-F238E27FC236}">
              <a16:creationId xmlns:a16="http://schemas.microsoft.com/office/drawing/2014/main" xmlns="" id="{0FE2C3EE-8A3F-7195-5FAF-2E399141D8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338846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324</xdr:row>
      <xdr:rowOff>50800</xdr:rowOff>
    </xdr:from>
    <xdr:to>
      <xdr:col>2</xdr:col>
      <xdr:colOff>1482090</xdr:colOff>
      <xdr:row>324</xdr:row>
      <xdr:rowOff>1778000</xdr:rowOff>
    </xdr:to>
    <xdr:pic>
      <xdr:nvPicPr>
        <xdr:cNvPr id="1460" name="Picture 1459">
          <a:extLst>
            <a:ext uri="{FF2B5EF4-FFF2-40B4-BE49-F238E27FC236}">
              <a16:creationId xmlns:a16="http://schemas.microsoft.com/office/drawing/2014/main" xmlns="" id="{A3ABB896-9EFE-BE02-1999-807BFD4879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340675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325</xdr:row>
      <xdr:rowOff>50800</xdr:rowOff>
    </xdr:from>
    <xdr:to>
      <xdr:col>2</xdr:col>
      <xdr:colOff>1482090</xdr:colOff>
      <xdr:row>325</xdr:row>
      <xdr:rowOff>1778000</xdr:rowOff>
    </xdr:to>
    <xdr:pic>
      <xdr:nvPicPr>
        <xdr:cNvPr id="1462" name="Picture 1461">
          <a:extLst>
            <a:ext uri="{FF2B5EF4-FFF2-40B4-BE49-F238E27FC236}">
              <a16:creationId xmlns:a16="http://schemas.microsoft.com/office/drawing/2014/main" xmlns="" id="{AF17B66C-61ED-0765-231E-323D98D991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342504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326</xdr:row>
      <xdr:rowOff>50800</xdr:rowOff>
    </xdr:from>
    <xdr:to>
      <xdr:col>2</xdr:col>
      <xdr:colOff>1482090</xdr:colOff>
      <xdr:row>326</xdr:row>
      <xdr:rowOff>1778000</xdr:rowOff>
    </xdr:to>
    <xdr:pic>
      <xdr:nvPicPr>
        <xdr:cNvPr id="1464" name="Picture 1463">
          <a:extLst>
            <a:ext uri="{FF2B5EF4-FFF2-40B4-BE49-F238E27FC236}">
              <a16:creationId xmlns:a16="http://schemas.microsoft.com/office/drawing/2014/main" xmlns="" id="{47BD965A-0FC7-5DB8-3C36-8CE11A474C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344333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327</xdr:row>
      <xdr:rowOff>50800</xdr:rowOff>
    </xdr:from>
    <xdr:to>
      <xdr:col>2</xdr:col>
      <xdr:colOff>1482090</xdr:colOff>
      <xdr:row>327</xdr:row>
      <xdr:rowOff>1778000</xdr:rowOff>
    </xdr:to>
    <xdr:pic>
      <xdr:nvPicPr>
        <xdr:cNvPr id="1468" name="Picture 1467">
          <a:extLst>
            <a:ext uri="{FF2B5EF4-FFF2-40B4-BE49-F238E27FC236}">
              <a16:creationId xmlns:a16="http://schemas.microsoft.com/office/drawing/2014/main" xmlns="" id="{A205AB18-2EED-0006-92A1-D5B0821EF6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347990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328</xdr:row>
      <xdr:rowOff>50800</xdr:rowOff>
    </xdr:from>
    <xdr:to>
      <xdr:col>2</xdr:col>
      <xdr:colOff>1482090</xdr:colOff>
      <xdr:row>328</xdr:row>
      <xdr:rowOff>1778000</xdr:rowOff>
    </xdr:to>
    <xdr:pic>
      <xdr:nvPicPr>
        <xdr:cNvPr id="1470" name="Picture 1469">
          <a:extLst>
            <a:ext uri="{FF2B5EF4-FFF2-40B4-BE49-F238E27FC236}">
              <a16:creationId xmlns:a16="http://schemas.microsoft.com/office/drawing/2014/main" xmlns="" id="{038A2B9C-1E15-8338-924B-E31A532880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349819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329</xdr:row>
      <xdr:rowOff>50800</xdr:rowOff>
    </xdr:from>
    <xdr:to>
      <xdr:col>2</xdr:col>
      <xdr:colOff>1482090</xdr:colOff>
      <xdr:row>329</xdr:row>
      <xdr:rowOff>1778000</xdr:rowOff>
    </xdr:to>
    <xdr:pic>
      <xdr:nvPicPr>
        <xdr:cNvPr id="1472" name="Picture 1471">
          <a:extLst>
            <a:ext uri="{FF2B5EF4-FFF2-40B4-BE49-F238E27FC236}">
              <a16:creationId xmlns:a16="http://schemas.microsoft.com/office/drawing/2014/main" xmlns="" id="{B394CBDB-FBEF-755B-25C9-295ACFAE3A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351648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330</xdr:row>
      <xdr:rowOff>50800</xdr:rowOff>
    </xdr:from>
    <xdr:to>
      <xdr:col>2</xdr:col>
      <xdr:colOff>1482090</xdr:colOff>
      <xdr:row>330</xdr:row>
      <xdr:rowOff>1778000</xdr:rowOff>
    </xdr:to>
    <xdr:pic>
      <xdr:nvPicPr>
        <xdr:cNvPr id="1474" name="Picture 1473">
          <a:extLst>
            <a:ext uri="{FF2B5EF4-FFF2-40B4-BE49-F238E27FC236}">
              <a16:creationId xmlns:a16="http://schemas.microsoft.com/office/drawing/2014/main" xmlns="" id="{88006257-FC99-9A40-5364-12741F2AC8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353477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331</xdr:row>
      <xdr:rowOff>50800</xdr:rowOff>
    </xdr:from>
    <xdr:to>
      <xdr:col>2</xdr:col>
      <xdr:colOff>1482090</xdr:colOff>
      <xdr:row>331</xdr:row>
      <xdr:rowOff>1778000</xdr:rowOff>
    </xdr:to>
    <xdr:pic>
      <xdr:nvPicPr>
        <xdr:cNvPr id="1476" name="Picture 1475">
          <a:extLst>
            <a:ext uri="{FF2B5EF4-FFF2-40B4-BE49-F238E27FC236}">
              <a16:creationId xmlns:a16="http://schemas.microsoft.com/office/drawing/2014/main" xmlns="" id="{10E6DC66-479D-0359-DE06-151D58D6EA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355305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332</xdr:row>
      <xdr:rowOff>50800</xdr:rowOff>
    </xdr:from>
    <xdr:to>
      <xdr:col>2</xdr:col>
      <xdr:colOff>1482090</xdr:colOff>
      <xdr:row>332</xdr:row>
      <xdr:rowOff>1778000</xdr:rowOff>
    </xdr:to>
    <xdr:pic>
      <xdr:nvPicPr>
        <xdr:cNvPr id="1480" name="Picture 1479">
          <a:extLst>
            <a:ext uri="{FF2B5EF4-FFF2-40B4-BE49-F238E27FC236}">
              <a16:creationId xmlns:a16="http://schemas.microsoft.com/office/drawing/2014/main" xmlns="" id="{F4B38FD9-B0CF-5F53-078C-B5E0913CAC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358963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347133</xdr:colOff>
      <xdr:row>333</xdr:row>
      <xdr:rowOff>50800</xdr:rowOff>
    </xdr:from>
    <xdr:to>
      <xdr:col>2</xdr:col>
      <xdr:colOff>1481666</xdr:colOff>
      <xdr:row>333</xdr:row>
      <xdr:rowOff>1778000</xdr:rowOff>
    </xdr:to>
    <xdr:pic>
      <xdr:nvPicPr>
        <xdr:cNvPr id="1482" name="Picture 1481">
          <a:extLst>
            <a:ext uri="{FF2B5EF4-FFF2-40B4-BE49-F238E27FC236}">
              <a16:creationId xmlns:a16="http://schemas.microsoft.com/office/drawing/2014/main" xmlns="" id="{0C6611AB-3F3E-9AFD-A5B9-DB855A43A0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7358" y="1360792300"/>
          <a:ext cx="1134533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334</xdr:row>
      <xdr:rowOff>50800</xdr:rowOff>
    </xdr:from>
    <xdr:to>
      <xdr:col>2</xdr:col>
      <xdr:colOff>1482090</xdr:colOff>
      <xdr:row>334</xdr:row>
      <xdr:rowOff>1778000</xdr:rowOff>
    </xdr:to>
    <xdr:pic>
      <xdr:nvPicPr>
        <xdr:cNvPr id="1486" name="Picture 1485">
          <a:extLst>
            <a:ext uri="{FF2B5EF4-FFF2-40B4-BE49-F238E27FC236}">
              <a16:creationId xmlns:a16="http://schemas.microsoft.com/office/drawing/2014/main" xmlns="" id="{9A2686DA-C45F-0FC5-D1BD-0D4C5649B2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364449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335</xdr:row>
      <xdr:rowOff>50800</xdr:rowOff>
    </xdr:from>
    <xdr:to>
      <xdr:col>2</xdr:col>
      <xdr:colOff>1482090</xdr:colOff>
      <xdr:row>335</xdr:row>
      <xdr:rowOff>1778000</xdr:rowOff>
    </xdr:to>
    <xdr:pic>
      <xdr:nvPicPr>
        <xdr:cNvPr id="1488" name="Picture 1487">
          <a:extLst>
            <a:ext uri="{FF2B5EF4-FFF2-40B4-BE49-F238E27FC236}">
              <a16:creationId xmlns:a16="http://schemas.microsoft.com/office/drawing/2014/main" xmlns="" id="{D394BBEF-88CB-C1CE-BA22-6157386FF6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366278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336</xdr:row>
      <xdr:rowOff>50800</xdr:rowOff>
    </xdr:from>
    <xdr:to>
      <xdr:col>2</xdr:col>
      <xdr:colOff>1482090</xdr:colOff>
      <xdr:row>336</xdr:row>
      <xdr:rowOff>1778000</xdr:rowOff>
    </xdr:to>
    <xdr:pic>
      <xdr:nvPicPr>
        <xdr:cNvPr id="1490" name="Picture 1489">
          <a:extLst>
            <a:ext uri="{FF2B5EF4-FFF2-40B4-BE49-F238E27FC236}">
              <a16:creationId xmlns:a16="http://schemas.microsoft.com/office/drawing/2014/main" xmlns="" id="{5DE2E321-5CE4-D4EF-7F2F-BBCAE4CDFE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368107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337</xdr:row>
      <xdr:rowOff>50800</xdr:rowOff>
    </xdr:from>
    <xdr:to>
      <xdr:col>2</xdr:col>
      <xdr:colOff>1482090</xdr:colOff>
      <xdr:row>337</xdr:row>
      <xdr:rowOff>1778000</xdr:rowOff>
    </xdr:to>
    <xdr:pic>
      <xdr:nvPicPr>
        <xdr:cNvPr id="1492" name="Picture 1491">
          <a:extLst>
            <a:ext uri="{FF2B5EF4-FFF2-40B4-BE49-F238E27FC236}">
              <a16:creationId xmlns:a16="http://schemas.microsoft.com/office/drawing/2014/main" xmlns="" id="{2B2C35B3-AEAA-AB05-532A-C4DD7B7DCE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369936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338</xdr:row>
      <xdr:rowOff>50800</xdr:rowOff>
    </xdr:from>
    <xdr:to>
      <xdr:col>2</xdr:col>
      <xdr:colOff>1482090</xdr:colOff>
      <xdr:row>338</xdr:row>
      <xdr:rowOff>1778000</xdr:rowOff>
    </xdr:to>
    <xdr:pic>
      <xdr:nvPicPr>
        <xdr:cNvPr id="1494" name="Picture 1493">
          <a:extLst>
            <a:ext uri="{FF2B5EF4-FFF2-40B4-BE49-F238E27FC236}">
              <a16:creationId xmlns:a16="http://schemas.microsoft.com/office/drawing/2014/main" xmlns="" id="{1B7BC871-2E76-AFA5-4A46-F83EC0C814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371765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339</xdr:row>
      <xdr:rowOff>50800</xdr:rowOff>
    </xdr:from>
    <xdr:to>
      <xdr:col>2</xdr:col>
      <xdr:colOff>1482090</xdr:colOff>
      <xdr:row>339</xdr:row>
      <xdr:rowOff>1778000</xdr:rowOff>
    </xdr:to>
    <xdr:pic>
      <xdr:nvPicPr>
        <xdr:cNvPr id="1496" name="Picture 1495">
          <a:extLst>
            <a:ext uri="{FF2B5EF4-FFF2-40B4-BE49-F238E27FC236}">
              <a16:creationId xmlns:a16="http://schemas.microsoft.com/office/drawing/2014/main" xmlns="" id="{65CDD992-8022-302F-38EB-175E1C156F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373593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340</xdr:row>
      <xdr:rowOff>50800</xdr:rowOff>
    </xdr:from>
    <xdr:to>
      <xdr:col>2</xdr:col>
      <xdr:colOff>1482090</xdr:colOff>
      <xdr:row>340</xdr:row>
      <xdr:rowOff>1778000</xdr:rowOff>
    </xdr:to>
    <xdr:pic>
      <xdr:nvPicPr>
        <xdr:cNvPr id="1498" name="Picture 1497">
          <a:extLst>
            <a:ext uri="{FF2B5EF4-FFF2-40B4-BE49-F238E27FC236}">
              <a16:creationId xmlns:a16="http://schemas.microsoft.com/office/drawing/2014/main" xmlns="" id="{2956B419-E5E4-49F0-FF2F-F9CF6F059A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375422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341</xdr:row>
      <xdr:rowOff>50800</xdr:rowOff>
    </xdr:from>
    <xdr:to>
      <xdr:col>2</xdr:col>
      <xdr:colOff>1482090</xdr:colOff>
      <xdr:row>341</xdr:row>
      <xdr:rowOff>1778000</xdr:rowOff>
    </xdr:to>
    <xdr:pic>
      <xdr:nvPicPr>
        <xdr:cNvPr id="1500" name="Picture 1499">
          <a:extLst>
            <a:ext uri="{FF2B5EF4-FFF2-40B4-BE49-F238E27FC236}">
              <a16:creationId xmlns:a16="http://schemas.microsoft.com/office/drawing/2014/main" xmlns="" id="{F6A16778-9C47-E0B9-4083-F942903142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377251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342</xdr:row>
      <xdr:rowOff>50800</xdr:rowOff>
    </xdr:from>
    <xdr:to>
      <xdr:col>2</xdr:col>
      <xdr:colOff>1482090</xdr:colOff>
      <xdr:row>342</xdr:row>
      <xdr:rowOff>1778000</xdr:rowOff>
    </xdr:to>
    <xdr:pic>
      <xdr:nvPicPr>
        <xdr:cNvPr id="1502" name="Picture 1501">
          <a:extLst>
            <a:ext uri="{FF2B5EF4-FFF2-40B4-BE49-F238E27FC236}">
              <a16:creationId xmlns:a16="http://schemas.microsoft.com/office/drawing/2014/main" xmlns="" id="{365C517F-53B4-A929-8755-B237BEA865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379080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343</xdr:row>
      <xdr:rowOff>50800</xdr:rowOff>
    </xdr:from>
    <xdr:to>
      <xdr:col>2</xdr:col>
      <xdr:colOff>1482090</xdr:colOff>
      <xdr:row>343</xdr:row>
      <xdr:rowOff>1778000</xdr:rowOff>
    </xdr:to>
    <xdr:pic>
      <xdr:nvPicPr>
        <xdr:cNvPr id="1504" name="Picture 1503">
          <a:extLst>
            <a:ext uri="{FF2B5EF4-FFF2-40B4-BE49-F238E27FC236}">
              <a16:creationId xmlns:a16="http://schemas.microsoft.com/office/drawing/2014/main" xmlns="" id="{C9C76050-631A-5A3E-C3CC-20E40758F8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3814806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344</xdr:row>
      <xdr:rowOff>50800</xdr:rowOff>
    </xdr:from>
    <xdr:to>
      <xdr:col>2</xdr:col>
      <xdr:colOff>1482090</xdr:colOff>
      <xdr:row>344</xdr:row>
      <xdr:rowOff>1778000</xdr:rowOff>
    </xdr:to>
    <xdr:pic>
      <xdr:nvPicPr>
        <xdr:cNvPr id="1506" name="Picture 1505">
          <a:extLst>
            <a:ext uri="{FF2B5EF4-FFF2-40B4-BE49-F238E27FC236}">
              <a16:creationId xmlns:a16="http://schemas.microsoft.com/office/drawing/2014/main" xmlns="" id="{132C35EF-D486-17EE-079B-46E7462DE1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3833094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345</xdr:row>
      <xdr:rowOff>50800</xdr:rowOff>
    </xdr:from>
    <xdr:to>
      <xdr:col>2</xdr:col>
      <xdr:colOff>1482090</xdr:colOff>
      <xdr:row>345</xdr:row>
      <xdr:rowOff>1778000</xdr:rowOff>
    </xdr:to>
    <xdr:pic>
      <xdr:nvPicPr>
        <xdr:cNvPr id="1508" name="Picture 1507">
          <a:extLst>
            <a:ext uri="{FF2B5EF4-FFF2-40B4-BE49-F238E27FC236}">
              <a16:creationId xmlns:a16="http://schemas.microsoft.com/office/drawing/2014/main" xmlns="" id="{47C48AFB-4B19-4DFF-99A4-468132C43C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3851382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346</xdr:row>
      <xdr:rowOff>50800</xdr:rowOff>
    </xdr:from>
    <xdr:to>
      <xdr:col>2</xdr:col>
      <xdr:colOff>1482090</xdr:colOff>
      <xdr:row>346</xdr:row>
      <xdr:rowOff>1778000</xdr:rowOff>
    </xdr:to>
    <xdr:pic>
      <xdr:nvPicPr>
        <xdr:cNvPr id="1510" name="Picture 1509">
          <a:extLst>
            <a:ext uri="{FF2B5EF4-FFF2-40B4-BE49-F238E27FC236}">
              <a16:creationId xmlns:a16="http://schemas.microsoft.com/office/drawing/2014/main" xmlns="" id="{5B36F9EB-7EFC-50F8-AD34-7C5D6BE3BF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3869670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347</xdr:row>
      <xdr:rowOff>50800</xdr:rowOff>
    </xdr:from>
    <xdr:to>
      <xdr:col>2</xdr:col>
      <xdr:colOff>1482090</xdr:colOff>
      <xdr:row>347</xdr:row>
      <xdr:rowOff>1778000</xdr:rowOff>
    </xdr:to>
    <xdr:pic>
      <xdr:nvPicPr>
        <xdr:cNvPr id="1512" name="Picture 1511">
          <a:extLst>
            <a:ext uri="{FF2B5EF4-FFF2-40B4-BE49-F238E27FC236}">
              <a16:creationId xmlns:a16="http://schemas.microsoft.com/office/drawing/2014/main" xmlns="" id="{CDDC9EFC-8C77-58B7-6869-CCABA9875B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3887958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348</xdr:row>
      <xdr:rowOff>50800</xdr:rowOff>
    </xdr:from>
    <xdr:to>
      <xdr:col>2</xdr:col>
      <xdr:colOff>1482090</xdr:colOff>
      <xdr:row>348</xdr:row>
      <xdr:rowOff>1778000</xdr:rowOff>
    </xdr:to>
    <xdr:pic>
      <xdr:nvPicPr>
        <xdr:cNvPr id="1514" name="Picture 1513">
          <a:extLst>
            <a:ext uri="{FF2B5EF4-FFF2-40B4-BE49-F238E27FC236}">
              <a16:creationId xmlns:a16="http://schemas.microsoft.com/office/drawing/2014/main" xmlns="" id="{9A277219-A71C-598A-8595-4F0D5F4D64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3906246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349</xdr:row>
      <xdr:rowOff>50800</xdr:rowOff>
    </xdr:from>
    <xdr:to>
      <xdr:col>2</xdr:col>
      <xdr:colOff>1482090</xdr:colOff>
      <xdr:row>349</xdr:row>
      <xdr:rowOff>1778000</xdr:rowOff>
    </xdr:to>
    <xdr:pic>
      <xdr:nvPicPr>
        <xdr:cNvPr id="1516" name="Picture 1515">
          <a:extLst>
            <a:ext uri="{FF2B5EF4-FFF2-40B4-BE49-F238E27FC236}">
              <a16:creationId xmlns:a16="http://schemas.microsoft.com/office/drawing/2014/main" xmlns="" id="{DECD4094-8FFF-A258-D0B3-DDBC362D22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3924534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350</xdr:row>
      <xdr:rowOff>50800</xdr:rowOff>
    </xdr:from>
    <xdr:to>
      <xdr:col>2</xdr:col>
      <xdr:colOff>1482090</xdr:colOff>
      <xdr:row>350</xdr:row>
      <xdr:rowOff>1778000</xdr:rowOff>
    </xdr:to>
    <xdr:pic>
      <xdr:nvPicPr>
        <xdr:cNvPr id="1518" name="Picture 1517">
          <a:extLst>
            <a:ext uri="{FF2B5EF4-FFF2-40B4-BE49-F238E27FC236}">
              <a16:creationId xmlns:a16="http://schemas.microsoft.com/office/drawing/2014/main" xmlns="" id="{2F1C2A78-13A8-FDDA-BD06-22B2563FDC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3942822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351</xdr:row>
      <xdr:rowOff>50800</xdr:rowOff>
    </xdr:from>
    <xdr:to>
      <xdr:col>2</xdr:col>
      <xdr:colOff>1482090</xdr:colOff>
      <xdr:row>351</xdr:row>
      <xdr:rowOff>1778000</xdr:rowOff>
    </xdr:to>
    <xdr:pic>
      <xdr:nvPicPr>
        <xdr:cNvPr id="1520" name="Picture 1519">
          <a:extLst>
            <a:ext uri="{FF2B5EF4-FFF2-40B4-BE49-F238E27FC236}">
              <a16:creationId xmlns:a16="http://schemas.microsoft.com/office/drawing/2014/main" xmlns="" id="{C3F99BBE-933C-2FCD-5B02-FEE1BAA1BF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3961110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352</xdr:row>
      <xdr:rowOff>50800</xdr:rowOff>
    </xdr:from>
    <xdr:to>
      <xdr:col>2</xdr:col>
      <xdr:colOff>1482090</xdr:colOff>
      <xdr:row>352</xdr:row>
      <xdr:rowOff>1778000</xdr:rowOff>
    </xdr:to>
    <xdr:pic>
      <xdr:nvPicPr>
        <xdr:cNvPr id="1522" name="Picture 1521">
          <a:extLst>
            <a:ext uri="{FF2B5EF4-FFF2-40B4-BE49-F238E27FC236}">
              <a16:creationId xmlns:a16="http://schemas.microsoft.com/office/drawing/2014/main" xmlns="" id="{948532C1-8BD6-8085-9B32-00CB754181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3979398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353</xdr:row>
      <xdr:rowOff>50800</xdr:rowOff>
    </xdr:from>
    <xdr:to>
      <xdr:col>2</xdr:col>
      <xdr:colOff>1482090</xdr:colOff>
      <xdr:row>353</xdr:row>
      <xdr:rowOff>1778000</xdr:rowOff>
    </xdr:to>
    <xdr:pic>
      <xdr:nvPicPr>
        <xdr:cNvPr id="1524" name="Picture 1523">
          <a:extLst>
            <a:ext uri="{FF2B5EF4-FFF2-40B4-BE49-F238E27FC236}">
              <a16:creationId xmlns:a16="http://schemas.microsoft.com/office/drawing/2014/main" xmlns="" id="{4851AFD8-DA96-0DD4-BA2D-FF657DD980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3997686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354</xdr:row>
      <xdr:rowOff>50800</xdr:rowOff>
    </xdr:from>
    <xdr:to>
      <xdr:col>2</xdr:col>
      <xdr:colOff>1482090</xdr:colOff>
      <xdr:row>354</xdr:row>
      <xdr:rowOff>1778000</xdr:rowOff>
    </xdr:to>
    <xdr:pic>
      <xdr:nvPicPr>
        <xdr:cNvPr id="1526" name="Picture 1525">
          <a:extLst>
            <a:ext uri="{FF2B5EF4-FFF2-40B4-BE49-F238E27FC236}">
              <a16:creationId xmlns:a16="http://schemas.microsoft.com/office/drawing/2014/main" xmlns="" id="{1D834178-E72E-5E12-63FF-1EF83000E4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4015974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355</xdr:row>
      <xdr:rowOff>50800</xdr:rowOff>
    </xdr:from>
    <xdr:to>
      <xdr:col>2</xdr:col>
      <xdr:colOff>1482090</xdr:colOff>
      <xdr:row>355</xdr:row>
      <xdr:rowOff>1778000</xdr:rowOff>
    </xdr:to>
    <xdr:pic>
      <xdr:nvPicPr>
        <xdr:cNvPr id="1530" name="Picture 1529">
          <a:extLst>
            <a:ext uri="{FF2B5EF4-FFF2-40B4-BE49-F238E27FC236}">
              <a16:creationId xmlns:a16="http://schemas.microsoft.com/office/drawing/2014/main" xmlns="" id="{A556CE6A-A12C-D4DD-1D02-A0D1D59E10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4052550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356</xdr:row>
      <xdr:rowOff>50800</xdr:rowOff>
    </xdr:from>
    <xdr:to>
      <xdr:col>2</xdr:col>
      <xdr:colOff>1482090</xdr:colOff>
      <xdr:row>356</xdr:row>
      <xdr:rowOff>1778000</xdr:rowOff>
    </xdr:to>
    <xdr:pic>
      <xdr:nvPicPr>
        <xdr:cNvPr id="1532" name="Picture 1531">
          <a:extLst>
            <a:ext uri="{FF2B5EF4-FFF2-40B4-BE49-F238E27FC236}">
              <a16:creationId xmlns:a16="http://schemas.microsoft.com/office/drawing/2014/main" xmlns="" id="{9AFFFE98-2813-BED8-7637-E10D64243C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4070838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357</xdr:row>
      <xdr:rowOff>50800</xdr:rowOff>
    </xdr:from>
    <xdr:to>
      <xdr:col>2</xdr:col>
      <xdr:colOff>1482090</xdr:colOff>
      <xdr:row>357</xdr:row>
      <xdr:rowOff>1778000</xdr:rowOff>
    </xdr:to>
    <xdr:pic>
      <xdr:nvPicPr>
        <xdr:cNvPr id="1536" name="Picture 1535">
          <a:extLst>
            <a:ext uri="{FF2B5EF4-FFF2-40B4-BE49-F238E27FC236}">
              <a16:creationId xmlns:a16="http://schemas.microsoft.com/office/drawing/2014/main" xmlns="" id="{A1298A61-6337-F300-4FF8-8A65310201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4107414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358</xdr:row>
      <xdr:rowOff>50800</xdr:rowOff>
    </xdr:from>
    <xdr:to>
      <xdr:col>2</xdr:col>
      <xdr:colOff>1482090</xdr:colOff>
      <xdr:row>358</xdr:row>
      <xdr:rowOff>1778000</xdr:rowOff>
    </xdr:to>
    <xdr:pic>
      <xdr:nvPicPr>
        <xdr:cNvPr id="1538" name="Picture 1537">
          <a:extLst>
            <a:ext uri="{FF2B5EF4-FFF2-40B4-BE49-F238E27FC236}">
              <a16:creationId xmlns:a16="http://schemas.microsoft.com/office/drawing/2014/main" xmlns="" id="{D0C2601B-3247-6FAC-B01F-A0926B2A2E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4125702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359</xdr:row>
      <xdr:rowOff>50800</xdr:rowOff>
    </xdr:from>
    <xdr:to>
      <xdr:col>2</xdr:col>
      <xdr:colOff>1482090</xdr:colOff>
      <xdr:row>359</xdr:row>
      <xdr:rowOff>1778000</xdr:rowOff>
    </xdr:to>
    <xdr:pic>
      <xdr:nvPicPr>
        <xdr:cNvPr id="1540" name="Picture 1539">
          <a:extLst>
            <a:ext uri="{FF2B5EF4-FFF2-40B4-BE49-F238E27FC236}">
              <a16:creationId xmlns:a16="http://schemas.microsoft.com/office/drawing/2014/main" xmlns="" id="{81AEEBB5-664D-D66F-9D72-B6F4BA73F2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4143990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360</xdr:row>
      <xdr:rowOff>50800</xdr:rowOff>
    </xdr:from>
    <xdr:to>
      <xdr:col>2</xdr:col>
      <xdr:colOff>1482090</xdr:colOff>
      <xdr:row>360</xdr:row>
      <xdr:rowOff>1778000</xdr:rowOff>
    </xdr:to>
    <xdr:pic>
      <xdr:nvPicPr>
        <xdr:cNvPr id="1546" name="Picture 1545">
          <a:extLst>
            <a:ext uri="{FF2B5EF4-FFF2-40B4-BE49-F238E27FC236}">
              <a16:creationId xmlns:a16="http://schemas.microsoft.com/office/drawing/2014/main" xmlns="" id="{85615EBD-E7D0-BF5E-F1FC-DD708E180D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4198854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361</xdr:row>
      <xdr:rowOff>50800</xdr:rowOff>
    </xdr:from>
    <xdr:to>
      <xdr:col>2</xdr:col>
      <xdr:colOff>1482090</xdr:colOff>
      <xdr:row>361</xdr:row>
      <xdr:rowOff>1778000</xdr:rowOff>
    </xdr:to>
    <xdr:pic>
      <xdr:nvPicPr>
        <xdr:cNvPr id="1548" name="Picture 1547">
          <a:extLst>
            <a:ext uri="{FF2B5EF4-FFF2-40B4-BE49-F238E27FC236}">
              <a16:creationId xmlns:a16="http://schemas.microsoft.com/office/drawing/2014/main" xmlns="" id="{9F840AC8-3C3D-9720-53D1-944C075A48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4217142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362</xdr:row>
      <xdr:rowOff>50800</xdr:rowOff>
    </xdr:from>
    <xdr:to>
      <xdr:col>2</xdr:col>
      <xdr:colOff>1482090</xdr:colOff>
      <xdr:row>362</xdr:row>
      <xdr:rowOff>1778000</xdr:rowOff>
    </xdr:to>
    <xdr:pic>
      <xdr:nvPicPr>
        <xdr:cNvPr id="1556" name="Picture 1555">
          <a:extLst>
            <a:ext uri="{FF2B5EF4-FFF2-40B4-BE49-F238E27FC236}">
              <a16:creationId xmlns:a16="http://schemas.microsoft.com/office/drawing/2014/main" xmlns="" id="{0B7CE78E-1374-1D96-E94E-6760C9AAFC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4290294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363</xdr:row>
      <xdr:rowOff>50800</xdr:rowOff>
    </xdr:from>
    <xdr:to>
      <xdr:col>2</xdr:col>
      <xdr:colOff>1482090</xdr:colOff>
      <xdr:row>363</xdr:row>
      <xdr:rowOff>1778000</xdr:rowOff>
    </xdr:to>
    <xdr:pic>
      <xdr:nvPicPr>
        <xdr:cNvPr id="1560" name="Picture 1559">
          <a:extLst>
            <a:ext uri="{FF2B5EF4-FFF2-40B4-BE49-F238E27FC236}">
              <a16:creationId xmlns:a16="http://schemas.microsoft.com/office/drawing/2014/main" xmlns="" id="{4807974E-0EAF-1B9F-47CF-F61C241CC8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4326870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364</xdr:row>
      <xdr:rowOff>50800</xdr:rowOff>
    </xdr:from>
    <xdr:to>
      <xdr:col>2</xdr:col>
      <xdr:colOff>1482090</xdr:colOff>
      <xdr:row>364</xdr:row>
      <xdr:rowOff>1778000</xdr:rowOff>
    </xdr:to>
    <xdr:pic>
      <xdr:nvPicPr>
        <xdr:cNvPr id="1562" name="Picture 1561">
          <a:extLst>
            <a:ext uri="{FF2B5EF4-FFF2-40B4-BE49-F238E27FC236}">
              <a16:creationId xmlns:a16="http://schemas.microsoft.com/office/drawing/2014/main" xmlns="" id="{57363A16-AB51-068A-4407-0B8758545F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4345158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365</xdr:row>
      <xdr:rowOff>50800</xdr:rowOff>
    </xdr:from>
    <xdr:to>
      <xdr:col>2</xdr:col>
      <xdr:colOff>1482090</xdr:colOff>
      <xdr:row>365</xdr:row>
      <xdr:rowOff>1778000</xdr:rowOff>
    </xdr:to>
    <xdr:pic>
      <xdr:nvPicPr>
        <xdr:cNvPr id="1568" name="Picture 1567">
          <a:extLst>
            <a:ext uri="{FF2B5EF4-FFF2-40B4-BE49-F238E27FC236}">
              <a16:creationId xmlns:a16="http://schemas.microsoft.com/office/drawing/2014/main" xmlns="" id="{B1BB3DB2-22E1-030A-C395-15A1866737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4400022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366</xdr:row>
      <xdr:rowOff>50800</xdr:rowOff>
    </xdr:from>
    <xdr:to>
      <xdr:col>2</xdr:col>
      <xdr:colOff>1482090</xdr:colOff>
      <xdr:row>366</xdr:row>
      <xdr:rowOff>1778000</xdr:rowOff>
    </xdr:to>
    <xdr:pic>
      <xdr:nvPicPr>
        <xdr:cNvPr id="1570" name="Picture 1569">
          <a:extLst>
            <a:ext uri="{FF2B5EF4-FFF2-40B4-BE49-F238E27FC236}">
              <a16:creationId xmlns:a16="http://schemas.microsoft.com/office/drawing/2014/main" xmlns="" id="{16DF8FB9-D839-AB64-FDDF-96F0136469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4418310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367</xdr:row>
      <xdr:rowOff>50800</xdr:rowOff>
    </xdr:from>
    <xdr:to>
      <xdr:col>2</xdr:col>
      <xdr:colOff>1482090</xdr:colOff>
      <xdr:row>367</xdr:row>
      <xdr:rowOff>1778000</xdr:rowOff>
    </xdr:to>
    <xdr:pic>
      <xdr:nvPicPr>
        <xdr:cNvPr id="1676" name="Picture 1675">
          <a:extLst>
            <a:ext uri="{FF2B5EF4-FFF2-40B4-BE49-F238E27FC236}">
              <a16:creationId xmlns:a16="http://schemas.microsoft.com/office/drawing/2014/main" xmlns="" id="{DB1C4F7D-3499-E4AA-2CCA-E8F3D0215C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541157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368</xdr:row>
      <xdr:rowOff>50800</xdr:rowOff>
    </xdr:from>
    <xdr:to>
      <xdr:col>2</xdr:col>
      <xdr:colOff>1482090</xdr:colOff>
      <xdr:row>368</xdr:row>
      <xdr:rowOff>1778000</xdr:rowOff>
    </xdr:to>
    <xdr:pic>
      <xdr:nvPicPr>
        <xdr:cNvPr id="1682" name="Picture 1681">
          <a:extLst>
            <a:ext uri="{FF2B5EF4-FFF2-40B4-BE49-F238E27FC236}">
              <a16:creationId xmlns:a16="http://schemas.microsoft.com/office/drawing/2014/main" xmlns="" id="{68771B4F-5B0F-DF7F-99D3-F5FC98D758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546644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369</xdr:row>
      <xdr:rowOff>50800</xdr:rowOff>
    </xdr:from>
    <xdr:to>
      <xdr:col>2</xdr:col>
      <xdr:colOff>1482090</xdr:colOff>
      <xdr:row>369</xdr:row>
      <xdr:rowOff>1778000</xdr:rowOff>
    </xdr:to>
    <xdr:pic>
      <xdr:nvPicPr>
        <xdr:cNvPr id="1686" name="Picture 1685">
          <a:extLst>
            <a:ext uri="{FF2B5EF4-FFF2-40B4-BE49-F238E27FC236}">
              <a16:creationId xmlns:a16="http://schemas.microsoft.com/office/drawing/2014/main" xmlns="" id="{6240D791-1FE1-950C-FC22-268B83FF40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550301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370</xdr:row>
      <xdr:rowOff>50800</xdr:rowOff>
    </xdr:from>
    <xdr:to>
      <xdr:col>2</xdr:col>
      <xdr:colOff>1482090</xdr:colOff>
      <xdr:row>370</xdr:row>
      <xdr:rowOff>1778000</xdr:rowOff>
    </xdr:to>
    <xdr:pic>
      <xdr:nvPicPr>
        <xdr:cNvPr id="1688" name="Picture 1687">
          <a:extLst>
            <a:ext uri="{FF2B5EF4-FFF2-40B4-BE49-F238E27FC236}">
              <a16:creationId xmlns:a16="http://schemas.microsoft.com/office/drawing/2014/main" xmlns="" id="{0393EB80-B7DA-E5C9-7A77-AF10F9EF47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552130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371</xdr:row>
      <xdr:rowOff>50800</xdr:rowOff>
    </xdr:from>
    <xdr:to>
      <xdr:col>2</xdr:col>
      <xdr:colOff>1482090</xdr:colOff>
      <xdr:row>371</xdr:row>
      <xdr:rowOff>1778000</xdr:rowOff>
    </xdr:to>
    <xdr:pic>
      <xdr:nvPicPr>
        <xdr:cNvPr id="1690" name="Picture 1689">
          <a:extLst>
            <a:ext uri="{FF2B5EF4-FFF2-40B4-BE49-F238E27FC236}">
              <a16:creationId xmlns:a16="http://schemas.microsoft.com/office/drawing/2014/main" xmlns="" id="{DF1E699E-F8B6-2BD9-6DF9-93EF16A396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553959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372</xdr:row>
      <xdr:rowOff>50800</xdr:rowOff>
    </xdr:from>
    <xdr:to>
      <xdr:col>2</xdr:col>
      <xdr:colOff>1482090</xdr:colOff>
      <xdr:row>372</xdr:row>
      <xdr:rowOff>1778000</xdr:rowOff>
    </xdr:to>
    <xdr:pic>
      <xdr:nvPicPr>
        <xdr:cNvPr id="1692" name="Picture 1691">
          <a:extLst>
            <a:ext uri="{FF2B5EF4-FFF2-40B4-BE49-F238E27FC236}">
              <a16:creationId xmlns:a16="http://schemas.microsoft.com/office/drawing/2014/main" xmlns="" id="{760A04C1-01D4-C210-810D-3BB7BB8468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555788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373</xdr:row>
      <xdr:rowOff>50800</xdr:rowOff>
    </xdr:from>
    <xdr:to>
      <xdr:col>2</xdr:col>
      <xdr:colOff>1482090</xdr:colOff>
      <xdr:row>373</xdr:row>
      <xdr:rowOff>1778000</xdr:rowOff>
    </xdr:to>
    <xdr:pic>
      <xdr:nvPicPr>
        <xdr:cNvPr id="1694" name="Picture 1693">
          <a:extLst>
            <a:ext uri="{FF2B5EF4-FFF2-40B4-BE49-F238E27FC236}">
              <a16:creationId xmlns:a16="http://schemas.microsoft.com/office/drawing/2014/main" xmlns="" id="{67D46469-45C2-594D-2778-D350FBD9E3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557616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374</xdr:row>
      <xdr:rowOff>50800</xdr:rowOff>
    </xdr:from>
    <xdr:to>
      <xdr:col>2</xdr:col>
      <xdr:colOff>1482090</xdr:colOff>
      <xdr:row>374</xdr:row>
      <xdr:rowOff>1778000</xdr:rowOff>
    </xdr:to>
    <xdr:pic>
      <xdr:nvPicPr>
        <xdr:cNvPr id="1696" name="Picture 1695">
          <a:extLst>
            <a:ext uri="{FF2B5EF4-FFF2-40B4-BE49-F238E27FC236}">
              <a16:creationId xmlns:a16="http://schemas.microsoft.com/office/drawing/2014/main" xmlns="" id="{AEDA6ECE-3F5F-E524-FAF7-D1E23AB09A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559445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375</xdr:row>
      <xdr:rowOff>50800</xdr:rowOff>
    </xdr:from>
    <xdr:to>
      <xdr:col>2</xdr:col>
      <xdr:colOff>1482090</xdr:colOff>
      <xdr:row>375</xdr:row>
      <xdr:rowOff>1778000</xdr:rowOff>
    </xdr:to>
    <xdr:pic>
      <xdr:nvPicPr>
        <xdr:cNvPr id="1698" name="Picture 1697">
          <a:extLst>
            <a:ext uri="{FF2B5EF4-FFF2-40B4-BE49-F238E27FC236}">
              <a16:creationId xmlns:a16="http://schemas.microsoft.com/office/drawing/2014/main" xmlns="" id="{4848F915-CEAA-842A-B847-D06DFAF147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561274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376</xdr:row>
      <xdr:rowOff>50800</xdr:rowOff>
    </xdr:from>
    <xdr:to>
      <xdr:col>2</xdr:col>
      <xdr:colOff>1482090</xdr:colOff>
      <xdr:row>376</xdr:row>
      <xdr:rowOff>1778000</xdr:rowOff>
    </xdr:to>
    <xdr:pic>
      <xdr:nvPicPr>
        <xdr:cNvPr id="1700" name="Picture 1699">
          <a:extLst>
            <a:ext uri="{FF2B5EF4-FFF2-40B4-BE49-F238E27FC236}">
              <a16:creationId xmlns:a16="http://schemas.microsoft.com/office/drawing/2014/main" xmlns="" id="{4F5281CC-42FE-8AF9-58F8-A3736AD35B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563103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377</xdr:row>
      <xdr:rowOff>50800</xdr:rowOff>
    </xdr:from>
    <xdr:to>
      <xdr:col>2</xdr:col>
      <xdr:colOff>1482090</xdr:colOff>
      <xdr:row>377</xdr:row>
      <xdr:rowOff>1778000</xdr:rowOff>
    </xdr:to>
    <xdr:pic>
      <xdr:nvPicPr>
        <xdr:cNvPr id="1702" name="Picture 1701">
          <a:extLst>
            <a:ext uri="{FF2B5EF4-FFF2-40B4-BE49-F238E27FC236}">
              <a16:creationId xmlns:a16="http://schemas.microsoft.com/office/drawing/2014/main" xmlns="" id="{544EBA4A-1DAB-3A6B-8ED8-A7F2EFFF3D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564932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378</xdr:row>
      <xdr:rowOff>50800</xdr:rowOff>
    </xdr:from>
    <xdr:to>
      <xdr:col>2</xdr:col>
      <xdr:colOff>1482090</xdr:colOff>
      <xdr:row>378</xdr:row>
      <xdr:rowOff>1778000</xdr:rowOff>
    </xdr:to>
    <xdr:pic>
      <xdr:nvPicPr>
        <xdr:cNvPr id="1710" name="Picture 1709">
          <a:extLst>
            <a:ext uri="{FF2B5EF4-FFF2-40B4-BE49-F238E27FC236}">
              <a16:creationId xmlns:a16="http://schemas.microsoft.com/office/drawing/2014/main" xmlns="" id="{99A3C79A-02B1-40DE-7B77-34AB3D96EA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572247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379</xdr:row>
      <xdr:rowOff>50800</xdr:rowOff>
    </xdr:from>
    <xdr:to>
      <xdr:col>2</xdr:col>
      <xdr:colOff>1482090</xdr:colOff>
      <xdr:row>379</xdr:row>
      <xdr:rowOff>1778000</xdr:rowOff>
    </xdr:to>
    <xdr:pic>
      <xdr:nvPicPr>
        <xdr:cNvPr id="1716" name="Picture 1715">
          <a:extLst>
            <a:ext uri="{FF2B5EF4-FFF2-40B4-BE49-F238E27FC236}">
              <a16:creationId xmlns:a16="http://schemas.microsoft.com/office/drawing/2014/main" xmlns="" id="{5EB81115-890A-3E75-C230-4470DB655F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577733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380</xdr:row>
      <xdr:rowOff>50800</xdr:rowOff>
    </xdr:from>
    <xdr:to>
      <xdr:col>2</xdr:col>
      <xdr:colOff>1482090</xdr:colOff>
      <xdr:row>380</xdr:row>
      <xdr:rowOff>1778000</xdr:rowOff>
    </xdr:to>
    <xdr:pic>
      <xdr:nvPicPr>
        <xdr:cNvPr id="1724" name="Picture 1723">
          <a:extLst>
            <a:ext uri="{FF2B5EF4-FFF2-40B4-BE49-F238E27FC236}">
              <a16:creationId xmlns:a16="http://schemas.microsoft.com/office/drawing/2014/main" xmlns="" id="{6CB49CF7-8A3B-4BD0-5E48-C53281951D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585048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381</xdr:row>
      <xdr:rowOff>50800</xdr:rowOff>
    </xdr:from>
    <xdr:to>
      <xdr:col>2</xdr:col>
      <xdr:colOff>1482090</xdr:colOff>
      <xdr:row>381</xdr:row>
      <xdr:rowOff>1778000</xdr:rowOff>
    </xdr:to>
    <xdr:pic>
      <xdr:nvPicPr>
        <xdr:cNvPr id="1728" name="Picture 1727">
          <a:extLst>
            <a:ext uri="{FF2B5EF4-FFF2-40B4-BE49-F238E27FC236}">
              <a16:creationId xmlns:a16="http://schemas.microsoft.com/office/drawing/2014/main" xmlns="" id="{E5122203-FB81-682A-2CF4-A1BADBA915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588706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382</xdr:row>
      <xdr:rowOff>50800</xdr:rowOff>
    </xdr:from>
    <xdr:to>
      <xdr:col>2</xdr:col>
      <xdr:colOff>1482090</xdr:colOff>
      <xdr:row>382</xdr:row>
      <xdr:rowOff>1778000</xdr:rowOff>
    </xdr:to>
    <xdr:pic>
      <xdr:nvPicPr>
        <xdr:cNvPr id="1732" name="Picture 1731">
          <a:extLst>
            <a:ext uri="{FF2B5EF4-FFF2-40B4-BE49-F238E27FC236}">
              <a16:creationId xmlns:a16="http://schemas.microsoft.com/office/drawing/2014/main" xmlns="" id="{05B8693A-6166-F267-A2DF-ABD77F65A5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592364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383</xdr:row>
      <xdr:rowOff>50800</xdr:rowOff>
    </xdr:from>
    <xdr:to>
      <xdr:col>2</xdr:col>
      <xdr:colOff>1482090</xdr:colOff>
      <xdr:row>383</xdr:row>
      <xdr:rowOff>1778000</xdr:rowOff>
    </xdr:to>
    <xdr:pic>
      <xdr:nvPicPr>
        <xdr:cNvPr id="1734" name="Picture 1733">
          <a:extLst>
            <a:ext uri="{FF2B5EF4-FFF2-40B4-BE49-F238E27FC236}">
              <a16:creationId xmlns:a16="http://schemas.microsoft.com/office/drawing/2014/main" xmlns="" id="{F45CFEE9-F812-9E55-B13C-6B9C735FA2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594192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384</xdr:row>
      <xdr:rowOff>50800</xdr:rowOff>
    </xdr:from>
    <xdr:to>
      <xdr:col>2</xdr:col>
      <xdr:colOff>1482090</xdr:colOff>
      <xdr:row>384</xdr:row>
      <xdr:rowOff>1778000</xdr:rowOff>
    </xdr:to>
    <xdr:pic>
      <xdr:nvPicPr>
        <xdr:cNvPr id="1746" name="Picture 1745">
          <a:extLst>
            <a:ext uri="{FF2B5EF4-FFF2-40B4-BE49-F238E27FC236}">
              <a16:creationId xmlns:a16="http://schemas.microsoft.com/office/drawing/2014/main" xmlns="" id="{7A18ED18-F7D3-A163-354B-1580D18182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605165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385</xdr:row>
      <xdr:rowOff>50800</xdr:rowOff>
    </xdr:from>
    <xdr:to>
      <xdr:col>2</xdr:col>
      <xdr:colOff>1482090</xdr:colOff>
      <xdr:row>385</xdr:row>
      <xdr:rowOff>1778000</xdr:rowOff>
    </xdr:to>
    <xdr:pic>
      <xdr:nvPicPr>
        <xdr:cNvPr id="1748" name="Picture 1747">
          <a:extLst>
            <a:ext uri="{FF2B5EF4-FFF2-40B4-BE49-F238E27FC236}">
              <a16:creationId xmlns:a16="http://schemas.microsoft.com/office/drawing/2014/main" xmlns="" id="{462BF37E-8818-78B9-D683-4B141C0AFA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606994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386</xdr:row>
      <xdr:rowOff>50800</xdr:rowOff>
    </xdr:from>
    <xdr:to>
      <xdr:col>2</xdr:col>
      <xdr:colOff>1482090</xdr:colOff>
      <xdr:row>386</xdr:row>
      <xdr:rowOff>1778000</xdr:rowOff>
    </xdr:to>
    <xdr:pic>
      <xdr:nvPicPr>
        <xdr:cNvPr id="1756" name="Picture 1755">
          <a:extLst>
            <a:ext uri="{FF2B5EF4-FFF2-40B4-BE49-F238E27FC236}">
              <a16:creationId xmlns:a16="http://schemas.microsoft.com/office/drawing/2014/main" xmlns="" id="{412E0471-9557-66BA-8FC0-B681536344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614309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387</xdr:row>
      <xdr:rowOff>50800</xdr:rowOff>
    </xdr:from>
    <xdr:to>
      <xdr:col>2</xdr:col>
      <xdr:colOff>1482090</xdr:colOff>
      <xdr:row>387</xdr:row>
      <xdr:rowOff>1778000</xdr:rowOff>
    </xdr:to>
    <xdr:pic>
      <xdr:nvPicPr>
        <xdr:cNvPr id="1760" name="Picture 1759">
          <a:extLst>
            <a:ext uri="{FF2B5EF4-FFF2-40B4-BE49-F238E27FC236}">
              <a16:creationId xmlns:a16="http://schemas.microsoft.com/office/drawing/2014/main" xmlns="" id="{D3FBF91F-E02E-80AB-9B11-8596E34B97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617967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388</xdr:row>
      <xdr:rowOff>50800</xdr:rowOff>
    </xdr:from>
    <xdr:to>
      <xdr:col>2</xdr:col>
      <xdr:colOff>1482090</xdr:colOff>
      <xdr:row>388</xdr:row>
      <xdr:rowOff>1778000</xdr:rowOff>
    </xdr:to>
    <xdr:pic>
      <xdr:nvPicPr>
        <xdr:cNvPr id="1764" name="Picture 1763">
          <a:extLst>
            <a:ext uri="{FF2B5EF4-FFF2-40B4-BE49-F238E27FC236}">
              <a16:creationId xmlns:a16="http://schemas.microsoft.com/office/drawing/2014/main" xmlns="" id="{89BE6262-669F-C393-799A-5E6660A962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621624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389</xdr:row>
      <xdr:rowOff>50800</xdr:rowOff>
    </xdr:from>
    <xdr:to>
      <xdr:col>2</xdr:col>
      <xdr:colOff>1482090</xdr:colOff>
      <xdr:row>389</xdr:row>
      <xdr:rowOff>1778000</xdr:rowOff>
    </xdr:to>
    <xdr:pic>
      <xdr:nvPicPr>
        <xdr:cNvPr id="1772" name="Picture 1771">
          <a:extLst>
            <a:ext uri="{FF2B5EF4-FFF2-40B4-BE49-F238E27FC236}">
              <a16:creationId xmlns:a16="http://schemas.microsoft.com/office/drawing/2014/main" xmlns="" id="{C808956F-39DF-6576-10DE-575D30E2DC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628940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390</xdr:row>
      <xdr:rowOff>50800</xdr:rowOff>
    </xdr:from>
    <xdr:to>
      <xdr:col>2</xdr:col>
      <xdr:colOff>1482090</xdr:colOff>
      <xdr:row>390</xdr:row>
      <xdr:rowOff>1778000</xdr:rowOff>
    </xdr:to>
    <xdr:pic>
      <xdr:nvPicPr>
        <xdr:cNvPr id="1774" name="Picture 1773">
          <a:extLst>
            <a:ext uri="{FF2B5EF4-FFF2-40B4-BE49-F238E27FC236}">
              <a16:creationId xmlns:a16="http://schemas.microsoft.com/office/drawing/2014/main" xmlns="" id="{9EFE0F90-C7C8-2433-7888-5BB18CF224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630768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391</xdr:row>
      <xdr:rowOff>50800</xdr:rowOff>
    </xdr:from>
    <xdr:to>
      <xdr:col>2</xdr:col>
      <xdr:colOff>1482090</xdr:colOff>
      <xdr:row>391</xdr:row>
      <xdr:rowOff>1778000</xdr:rowOff>
    </xdr:to>
    <xdr:pic>
      <xdr:nvPicPr>
        <xdr:cNvPr id="1776" name="Picture 1775">
          <a:extLst>
            <a:ext uri="{FF2B5EF4-FFF2-40B4-BE49-F238E27FC236}">
              <a16:creationId xmlns:a16="http://schemas.microsoft.com/office/drawing/2014/main" xmlns="" id="{3FCC02B2-093E-787A-591F-08701E9636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632597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392</xdr:row>
      <xdr:rowOff>50800</xdr:rowOff>
    </xdr:from>
    <xdr:to>
      <xdr:col>2</xdr:col>
      <xdr:colOff>1482090</xdr:colOff>
      <xdr:row>392</xdr:row>
      <xdr:rowOff>1778000</xdr:rowOff>
    </xdr:to>
    <xdr:pic>
      <xdr:nvPicPr>
        <xdr:cNvPr id="1778" name="Picture 1777">
          <a:extLst>
            <a:ext uri="{FF2B5EF4-FFF2-40B4-BE49-F238E27FC236}">
              <a16:creationId xmlns:a16="http://schemas.microsoft.com/office/drawing/2014/main" xmlns="" id="{774C0144-2DFF-F571-4DE4-C487E7B541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634426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393</xdr:row>
      <xdr:rowOff>50800</xdr:rowOff>
    </xdr:from>
    <xdr:to>
      <xdr:col>2</xdr:col>
      <xdr:colOff>1482090</xdr:colOff>
      <xdr:row>393</xdr:row>
      <xdr:rowOff>1778000</xdr:rowOff>
    </xdr:to>
    <xdr:pic>
      <xdr:nvPicPr>
        <xdr:cNvPr id="1786" name="Picture 1785">
          <a:extLst>
            <a:ext uri="{FF2B5EF4-FFF2-40B4-BE49-F238E27FC236}">
              <a16:creationId xmlns:a16="http://schemas.microsoft.com/office/drawing/2014/main" xmlns="" id="{3CE3BFAF-F385-BBDD-DC11-59573E7615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641741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394</xdr:row>
      <xdr:rowOff>50800</xdr:rowOff>
    </xdr:from>
    <xdr:to>
      <xdr:col>2</xdr:col>
      <xdr:colOff>1482090</xdr:colOff>
      <xdr:row>394</xdr:row>
      <xdr:rowOff>1778000</xdr:rowOff>
    </xdr:to>
    <xdr:pic>
      <xdr:nvPicPr>
        <xdr:cNvPr id="1788" name="Picture 1787">
          <a:extLst>
            <a:ext uri="{FF2B5EF4-FFF2-40B4-BE49-F238E27FC236}">
              <a16:creationId xmlns:a16="http://schemas.microsoft.com/office/drawing/2014/main" xmlns="" id="{C1ED4728-1174-662C-7D71-914D584600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643570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395</xdr:row>
      <xdr:rowOff>50800</xdr:rowOff>
    </xdr:from>
    <xdr:to>
      <xdr:col>2</xdr:col>
      <xdr:colOff>1482090</xdr:colOff>
      <xdr:row>395</xdr:row>
      <xdr:rowOff>1778000</xdr:rowOff>
    </xdr:to>
    <xdr:pic>
      <xdr:nvPicPr>
        <xdr:cNvPr id="1790" name="Picture 1789">
          <a:extLst>
            <a:ext uri="{FF2B5EF4-FFF2-40B4-BE49-F238E27FC236}">
              <a16:creationId xmlns:a16="http://schemas.microsoft.com/office/drawing/2014/main" xmlns="" id="{D0353562-1EEE-8261-32BC-4947BAA932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645399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396</xdr:row>
      <xdr:rowOff>50800</xdr:rowOff>
    </xdr:from>
    <xdr:to>
      <xdr:col>2</xdr:col>
      <xdr:colOff>1482090</xdr:colOff>
      <xdr:row>396</xdr:row>
      <xdr:rowOff>1778000</xdr:rowOff>
    </xdr:to>
    <xdr:pic>
      <xdr:nvPicPr>
        <xdr:cNvPr id="1792" name="Picture 1791">
          <a:extLst>
            <a:ext uri="{FF2B5EF4-FFF2-40B4-BE49-F238E27FC236}">
              <a16:creationId xmlns:a16="http://schemas.microsoft.com/office/drawing/2014/main" xmlns="" id="{B7A613B1-B965-CF4B-9A5A-86C813B20B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647228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397</xdr:row>
      <xdr:rowOff>50800</xdr:rowOff>
    </xdr:from>
    <xdr:to>
      <xdr:col>2</xdr:col>
      <xdr:colOff>1482090</xdr:colOff>
      <xdr:row>397</xdr:row>
      <xdr:rowOff>1778000</xdr:rowOff>
    </xdr:to>
    <xdr:pic>
      <xdr:nvPicPr>
        <xdr:cNvPr id="1796" name="Picture 1795">
          <a:extLst>
            <a:ext uri="{FF2B5EF4-FFF2-40B4-BE49-F238E27FC236}">
              <a16:creationId xmlns:a16="http://schemas.microsoft.com/office/drawing/2014/main" xmlns="" id="{E7AB397F-4E17-13CA-C0F1-B71B4E8C60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650885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398</xdr:row>
      <xdr:rowOff>50800</xdr:rowOff>
    </xdr:from>
    <xdr:to>
      <xdr:col>2</xdr:col>
      <xdr:colOff>1482090</xdr:colOff>
      <xdr:row>398</xdr:row>
      <xdr:rowOff>1778000</xdr:rowOff>
    </xdr:to>
    <xdr:pic>
      <xdr:nvPicPr>
        <xdr:cNvPr id="1798" name="Picture 1797">
          <a:extLst>
            <a:ext uri="{FF2B5EF4-FFF2-40B4-BE49-F238E27FC236}">
              <a16:creationId xmlns:a16="http://schemas.microsoft.com/office/drawing/2014/main" xmlns="" id="{05AEFE42-8E6A-EFFB-C355-7970121D18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652714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399</xdr:row>
      <xdr:rowOff>50800</xdr:rowOff>
    </xdr:from>
    <xdr:to>
      <xdr:col>2</xdr:col>
      <xdr:colOff>1482090</xdr:colOff>
      <xdr:row>399</xdr:row>
      <xdr:rowOff>1778000</xdr:rowOff>
    </xdr:to>
    <xdr:pic>
      <xdr:nvPicPr>
        <xdr:cNvPr id="1814" name="Picture 1813">
          <a:extLst>
            <a:ext uri="{FF2B5EF4-FFF2-40B4-BE49-F238E27FC236}">
              <a16:creationId xmlns:a16="http://schemas.microsoft.com/office/drawing/2014/main" xmlns="" id="{281497A9-4929-FF91-6418-E1A4FB00C5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667344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400</xdr:row>
      <xdr:rowOff>50800</xdr:rowOff>
    </xdr:from>
    <xdr:to>
      <xdr:col>2</xdr:col>
      <xdr:colOff>1482090</xdr:colOff>
      <xdr:row>400</xdr:row>
      <xdr:rowOff>1778000</xdr:rowOff>
    </xdr:to>
    <xdr:pic>
      <xdr:nvPicPr>
        <xdr:cNvPr id="1822" name="Picture 1821">
          <a:extLst>
            <a:ext uri="{FF2B5EF4-FFF2-40B4-BE49-F238E27FC236}">
              <a16:creationId xmlns:a16="http://schemas.microsoft.com/office/drawing/2014/main" xmlns="" id="{91CDC54E-3033-8216-F127-9D22BCAE21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674660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401</xdr:row>
      <xdr:rowOff>50800</xdr:rowOff>
    </xdr:from>
    <xdr:to>
      <xdr:col>2</xdr:col>
      <xdr:colOff>1482090</xdr:colOff>
      <xdr:row>401</xdr:row>
      <xdr:rowOff>1778000</xdr:rowOff>
    </xdr:to>
    <xdr:pic>
      <xdr:nvPicPr>
        <xdr:cNvPr id="1824" name="Picture 1823">
          <a:extLst>
            <a:ext uri="{FF2B5EF4-FFF2-40B4-BE49-F238E27FC236}">
              <a16:creationId xmlns:a16="http://schemas.microsoft.com/office/drawing/2014/main" xmlns="" id="{36CB0077-F4BE-44C4-70DD-92E7441C88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676488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402</xdr:row>
      <xdr:rowOff>50800</xdr:rowOff>
    </xdr:from>
    <xdr:to>
      <xdr:col>2</xdr:col>
      <xdr:colOff>1482090</xdr:colOff>
      <xdr:row>402</xdr:row>
      <xdr:rowOff>1778000</xdr:rowOff>
    </xdr:to>
    <xdr:pic>
      <xdr:nvPicPr>
        <xdr:cNvPr id="1828" name="Picture 1827">
          <a:extLst>
            <a:ext uri="{FF2B5EF4-FFF2-40B4-BE49-F238E27FC236}">
              <a16:creationId xmlns:a16="http://schemas.microsoft.com/office/drawing/2014/main" xmlns="" id="{D669412E-CDDB-1F1A-B756-2B6FAA1BA2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680146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403</xdr:row>
      <xdr:rowOff>50800</xdr:rowOff>
    </xdr:from>
    <xdr:to>
      <xdr:col>2</xdr:col>
      <xdr:colOff>1482090</xdr:colOff>
      <xdr:row>403</xdr:row>
      <xdr:rowOff>1778000</xdr:rowOff>
    </xdr:to>
    <xdr:pic>
      <xdr:nvPicPr>
        <xdr:cNvPr id="1834" name="Picture 1833">
          <a:extLst>
            <a:ext uri="{FF2B5EF4-FFF2-40B4-BE49-F238E27FC236}">
              <a16:creationId xmlns:a16="http://schemas.microsoft.com/office/drawing/2014/main" xmlns="" id="{16922FDF-6A7D-9946-00D8-97CFDBDF4C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685632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404</xdr:row>
      <xdr:rowOff>50800</xdr:rowOff>
    </xdr:from>
    <xdr:to>
      <xdr:col>2</xdr:col>
      <xdr:colOff>1482090</xdr:colOff>
      <xdr:row>404</xdr:row>
      <xdr:rowOff>1778000</xdr:rowOff>
    </xdr:to>
    <xdr:pic>
      <xdr:nvPicPr>
        <xdr:cNvPr id="1836" name="Picture 1835">
          <a:extLst>
            <a:ext uri="{FF2B5EF4-FFF2-40B4-BE49-F238E27FC236}">
              <a16:creationId xmlns:a16="http://schemas.microsoft.com/office/drawing/2014/main" xmlns="" id="{FD80C904-A588-777A-2BEA-6F0C79AC64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687461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405</xdr:row>
      <xdr:rowOff>50800</xdr:rowOff>
    </xdr:from>
    <xdr:to>
      <xdr:col>2</xdr:col>
      <xdr:colOff>1482090</xdr:colOff>
      <xdr:row>405</xdr:row>
      <xdr:rowOff>1778000</xdr:rowOff>
    </xdr:to>
    <xdr:pic>
      <xdr:nvPicPr>
        <xdr:cNvPr id="1838" name="Picture 1837">
          <a:extLst>
            <a:ext uri="{FF2B5EF4-FFF2-40B4-BE49-F238E27FC236}">
              <a16:creationId xmlns:a16="http://schemas.microsoft.com/office/drawing/2014/main" xmlns="" id="{D544F92D-6300-1E6C-A30E-01CFDEA1B1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689290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406</xdr:row>
      <xdr:rowOff>50800</xdr:rowOff>
    </xdr:from>
    <xdr:to>
      <xdr:col>2</xdr:col>
      <xdr:colOff>1482090</xdr:colOff>
      <xdr:row>406</xdr:row>
      <xdr:rowOff>1778000</xdr:rowOff>
    </xdr:to>
    <xdr:pic>
      <xdr:nvPicPr>
        <xdr:cNvPr id="1840" name="Picture 1839">
          <a:extLst>
            <a:ext uri="{FF2B5EF4-FFF2-40B4-BE49-F238E27FC236}">
              <a16:creationId xmlns:a16="http://schemas.microsoft.com/office/drawing/2014/main" xmlns="" id="{632930B2-9587-DC73-EA7B-99933F1ED6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691119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407</xdr:row>
      <xdr:rowOff>50800</xdr:rowOff>
    </xdr:from>
    <xdr:to>
      <xdr:col>2</xdr:col>
      <xdr:colOff>1482090</xdr:colOff>
      <xdr:row>407</xdr:row>
      <xdr:rowOff>1778000</xdr:rowOff>
    </xdr:to>
    <xdr:pic>
      <xdr:nvPicPr>
        <xdr:cNvPr id="1842" name="Picture 1841">
          <a:extLst>
            <a:ext uri="{FF2B5EF4-FFF2-40B4-BE49-F238E27FC236}">
              <a16:creationId xmlns:a16="http://schemas.microsoft.com/office/drawing/2014/main" xmlns="" id="{0A59DBBC-CDBD-73ED-5AA5-8846DF8A71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692948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408</xdr:row>
      <xdr:rowOff>50800</xdr:rowOff>
    </xdr:from>
    <xdr:to>
      <xdr:col>2</xdr:col>
      <xdr:colOff>1482090</xdr:colOff>
      <xdr:row>408</xdr:row>
      <xdr:rowOff>1778000</xdr:rowOff>
    </xdr:to>
    <xdr:pic>
      <xdr:nvPicPr>
        <xdr:cNvPr id="1846" name="Picture 1845">
          <a:extLst>
            <a:ext uri="{FF2B5EF4-FFF2-40B4-BE49-F238E27FC236}">
              <a16:creationId xmlns:a16="http://schemas.microsoft.com/office/drawing/2014/main" xmlns="" id="{70F44134-D506-09E0-2C06-E7EFD23553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696605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409</xdr:row>
      <xdr:rowOff>50800</xdr:rowOff>
    </xdr:from>
    <xdr:to>
      <xdr:col>2</xdr:col>
      <xdr:colOff>1482090</xdr:colOff>
      <xdr:row>409</xdr:row>
      <xdr:rowOff>1778000</xdr:rowOff>
    </xdr:to>
    <xdr:pic>
      <xdr:nvPicPr>
        <xdr:cNvPr id="1850" name="Picture 1849">
          <a:extLst>
            <a:ext uri="{FF2B5EF4-FFF2-40B4-BE49-F238E27FC236}">
              <a16:creationId xmlns:a16="http://schemas.microsoft.com/office/drawing/2014/main" xmlns="" id="{03D4AFFB-26DB-E971-2A64-D62B6A6CBE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700263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410</xdr:row>
      <xdr:rowOff>50800</xdr:rowOff>
    </xdr:from>
    <xdr:to>
      <xdr:col>2</xdr:col>
      <xdr:colOff>1482090</xdr:colOff>
      <xdr:row>410</xdr:row>
      <xdr:rowOff>1778000</xdr:rowOff>
    </xdr:to>
    <xdr:pic>
      <xdr:nvPicPr>
        <xdr:cNvPr id="1852" name="Picture 1851">
          <a:extLst>
            <a:ext uri="{FF2B5EF4-FFF2-40B4-BE49-F238E27FC236}">
              <a16:creationId xmlns:a16="http://schemas.microsoft.com/office/drawing/2014/main" xmlns="" id="{39D605B9-DE25-94C5-46EB-3AFE7C5BF2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702092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411</xdr:row>
      <xdr:rowOff>50800</xdr:rowOff>
    </xdr:from>
    <xdr:to>
      <xdr:col>2</xdr:col>
      <xdr:colOff>1482090</xdr:colOff>
      <xdr:row>411</xdr:row>
      <xdr:rowOff>1778000</xdr:rowOff>
    </xdr:to>
    <xdr:pic>
      <xdr:nvPicPr>
        <xdr:cNvPr id="1854" name="Picture 1853">
          <a:extLst>
            <a:ext uri="{FF2B5EF4-FFF2-40B4-BE49-F238E27FC236}">
              <a16:creationId xmlns:a16="http://schemas.microsoft.com/office/drawing/2014/main" xmlns="" id="{4A3655A7-6AD9-F5AA-A7F7-545C408775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703920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412</xdr:row>
      <xdr:rowOff>50800</xdr:rowOff>
    </xdr:from>
    <xdr:to>
      <xdr:col>2</xdr:col>
      <xdr:colOff>1482090</xdr:colOff>
      <xdr:row>412</xdr:row>
      <xdr:rowOff>1778000</xdr:rowOff>
    </xdr:to>
    <xdr:pic>
      <xdr:nvPicPr>
        <xdr:cNvPr id="1864" name="Picture 1863">
          <a:extLst>
            <a:ext uri="{FF2B5EF4-FFF2-40B4-BE49-F238E27FC236}">
              <a16:creationId xmlns:a16="http://schemas.microsoft.com/office/drawing/2014/main" xmlns="" id="{36AD5EA2-BE9B-4C65-6D90-0341BACD49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713064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413</xdr:row>
      <xdr:rowOff>50800</xdr:rowOff>
    </xdr:from>
    <xdr:to>
      <xdr:col>2</xdr:col>
      <xdr:colOff>1482090</xdr:colOff>
      <xdr:row>413</xdr:row>
      <xdr:rowOff>1778000</xdr:rowOff>
    </xdr:to>
    <xdr:pic>
      <xdr:nvPicPr>
        <xdr:cNvPr id="1870" name="Picture 1869">
          <a:extLst>
            <a:ext uri="{FF2B5EF4-FFF2-40B4-BE49-F238E27FC236}">
              <a16:creationId xmlns:a16="http://schemas.microsoft.com/office/drawing/2014/main" xmlns="" id="{D4C6743A-CBB7-AF61-7FC3-81710C063B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718551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414</xdr:row>
      <xdr:rowOff>50800</xdr:rowOff>
    </xdr:from>
    <xdr:to>
      <xdr:col>2</xdr:col>
      <xdr:colOff>1482090</xdr:colOff>
      <xdr:row>414</xdr:row>
      <xdr:rowOff>1778000</xdr:rowOff>
    </xdr:to>
    <xdr:pic>
      <xdr:nvPicPr>
        <xdr:cNvPr id="1872" name="Picture 1871">
          <a:extLst>
            <a:ext uri="{FF2B5EF4-FFF2-40B4-BE49-F238E27FC236}">
              <a16:creationId xmlns:a16="http://schemas.microsoft.com/office/drawing/2014/main" xmlns="" id="{81ACBD26-E98F-D157-BD70-5558484EDD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720380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415</xdr:row>
      <xdr:rowOff>50800</xdr:rowOff>
    </xdr:from>
    <xdr:to>
      <xdr:col>2</xdr:col>
      <xdr:colOff>1482090</xdr:colOff>
      <xdr:row>415</xdr:row>
      <xdr:rowOff>1778000</xdr:rowOff>
    </xdr:to>
    <xdr:pic>
      <xdr:nvPicPr>
        <xdr:cNvPr id="1874" name="Picture 1873">
          <a:extLst>
            <a:ext uri="{FF2B5EF4-FFF2-40B4-BE49-F238E27FC236}">
              <a16:creationId xmlns:a16="http://schemas.microsoft.com/office/drawing/2014/main" xmlns="" id="{474F6C19-D71A-5B7A-B529-5C9CE3FEAD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722208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416</xdr:row>
      <xdr:rowOff>50800</xdr:rowOff>
    </xdr:from>
    <xdr:to>
      <xdr:col>2</xdr:col>
      <xdr:colOff>1482090</xdr:colOff>
      <xdr:row>416</xdr:row>
      <xdr:rowOff>1778000</xdr:rowOff>
    </xdr:to>
    <xdr:pic>
      <xdr:nvPicPr>
        <xdr:cNvPr id="1878" name="Picture 1877">
          <a:extLst>
            <a:ext uri="{FF2B5EF4-FFF2-40B4-BE49-F238E27FC236}">
              <a16:creationId xmlns:a16="http://schemas.microsoft.com/office/drawing/2014/main" xmlns="" id="{E9D7C048-1369-E520-6058-5BE2948258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725866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417</xdr:row>
      <xdr:rowOff>50800</xdr:rowOff>
    </xdr:from>
    <xdr:to>
      <xdr:col>2</xdr:col>
      <xdr:colOff>1482090</xdr:colOff>
      <xdr:row>417</xdr:row>
      <xdr:rowOff>1778000</xdr:rowOff>
    </xdr:to>
    <xdr:pic>
      <xdr:nvPicPr>
        <xdr:cNvPr id="1886" name="Picture 1885">
          <a:extLst>
            <a:ext uri="{FF2B5EF4-FFF2-40B4-BE49-F238E27FC236}">
              <a16:creationId xmlns:a16="http://schemas.microsoft.com/office/drawing/2014/main" xmlns="" id="{E319204D-5012-7CA4-0D20-658E6A4D1C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733181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418</xdr:row>
      <xdr:rowOff>50800</xdr:rowOff>
    </xdr:from>
    <xdr:to>
      <xdr:col>2</xdr:col>
      <xdr:colOff>1482090</xdr:colOff>
      <xdr:row>418</xdr:row>
      <xdr:rowOff>1778000</xdr:rowOff>
    </xdr:to>
    <xdr:pic>
      <xdr:nvPicPr>
        <xdr:cNvPr id="1890" name="Picture 1889">
          <a:extLst>
            <a:ext uri="{FF2B5EF4-FFF2-40B4-BE49-F238E27FC236}">
              <a16:creationId xmlns:a16="http://schemas.microsoft.com/office/drawing/2014/main" xmlns="" id="{476811AD-D6C6-E172-BC05-D961217B3E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736839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419</xdr:row>
      <xdr:rowOff>50800</xdr:rowOff>
    </xdr:from>
    <xdr:to>
      <xdr:col>2</xdr:col>
      <xdr:colOff>1482090</xdr:colOff>
      <xdr:row>419</xdr:row>
      <xdr:rowOff>1778000</xdr:rowOff>
    </xdr:to>
    <xdr:pic>
      <xdr:nvPicPr>
        <xdr:cNvPr id="1902" name="Picture 1901">
          <a:extLst>
            <a:ext uri="{FF2B5EF4-FFF2-40B4-BE49-F238E27FC236}">
              <a16:creationId xmlns:a16="http://schemas.microsoft.com/office/drawing/2014/main" xmlns="" id="{2A566621-2194-6FD1-7988-248B4EE7AD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747812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420</xdr:row>
      <xdr:rowOff>50800</xdr:rowOff>
    </xdr:from>
    <xdr:to>
      <xdr:col>2</xdr:col>
      <xdr:colOff>1482090</xdr:colOff>
      <xdr:row>420</xdr:row>
      <xdr:rowOff>1778000</xdr:rowOff>
    </xdr:to>
    <xdr:pic>
      <xdr:nvPicPr>
        <xdr:cNvPr id="1908" name="Picture 1907">
          <a:extLst>
            <a:ext uri="{FF2B5EF4-FFF2-40B4-BE49-F238E27FC236}">
              <a16:creationId xmlns:a16="http://schemas.microsoft.com/office/drawing/2014/main" xmlns="" id="{05D9060D-D02D-ED63-2E16-311307919E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753298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421</xdr:row>
      <xdr:rowOff>50800</xdr:rowOff>
    </xdr:from>
    <xdr:to>
      <xdr:col>2</xdr:col>
      <xdr:colOff>1482090</xdr:colOff>
      <xdr:row>421</xdr:row>
      <xdr:rowOff>1778000</xdr:rowOff>
    </xdr:to>
    <xdr:pic>
      <xdr:nvPicPr>
        <xdr:cNvPr id="1912" name="Picture 1911">
          <a:extLst>
            <a:ext uri="{FF2B5EF4-FFF2-40B4-BE49-F238E27FC236}">
              <a16:creationId xmlns:a16="http://schemas.microsoft.com/office/drawing/2014/main" xmlns="" id="{8A3D0FAD-568C-8353-14BB-BFEAE45184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756956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422</xdr:row>
      <xdr:rowOff>50800</xdr:rowOff>
    </xdr:from>
    <xdr:to>
      <xdr:col>2</xdr:col>
      <xdr:colOff>1482090</xdr:colOff>
      <xdr:row>422</xdr:row>
      <xdr:rowOff>1778000</xdr:rowOff>
    </xdr:to>
    <xdr:pic>
      <xdr:nvPicPr>
        <xdr:cNvPr id="1914" name="Picture 1913">
          <a:extLst>
            <a:ext uri="{FF2B5EF4-FFF2-40B4-BE49-F238E27FC236}">
              <a16:creationId xmlns:a16="http://schemas.microsoft.com/office/drawing/2014/main" xmlns="" id="{B4FED7E8-6028-90CC-0614-6D3BD0B2E6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758784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347133</xdr:colOff>
      <xdr:row>423</xdr:row>
      <xdr:rowOff>50800</xdr:rowOff>
    </xdr:from>
    <xdr:to>
      <xdr:col>2</xdr:col>
      <xdr:colOff>1481666</xdr:colOff>
      <xdr:row>423</xdr:row>
      <xdr:rowOff>1778000</xdr:rowOff>
    </xdr:to>
    <xdr:pic>
      <xdr:nvPicPr>
        <xdr:cNvPr id="1920" name="Picture 1919">
          <a:extLst>
            <a:ext uri="{FF2B5EF4-FFF2-40B4-BE49-F238E27FC236}">
              <a16:creationId xmlns:a16="http://schemas.microsoft.com/office/drawing/2014/main" xmlns="" id="{4D90D70F-51DD-430C-C145-FA61AC4385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7358" y="1764271300"/>
          <a:ext cx="1134533" cy="1727200"/>
        </a:xfrm>
        <a:prstGeom prst="rect">
          <a:avLst/>
        </a:prstGeom>
      </xdr:spPr>
    </xdr:pic>
    <xdr:clientData/>
  </xdr:twoCellAnchor>
  <xdr:twoCellAnchor>
    <xdr:from>
      <xdr:col>2</xdr:col>
      <xdr:colOff>347133</xdr:colOff>
      <xdr:row>424</xdr:row>
      <xdr:rowOff>50800</xdr:rowOff>
    </xdr:from>
    <xdr:to>
      <xdr:col>2</xdr:col>
      <xdr:colOff>1481666</xdr:colOff>
      <xdr:row>424</xdr:row>
      <xdr:rowOff>1778000</xdr:rowOff>
    </xdr:to>
    <xdr:pic>
      <xdr:nvPicPr>
        <xdr:cNvPr id="1922" name="Picture 1921">
          <a:extLst>
            <a:ext uri="{FF2B5EF4-FFF2-40B4-BE49-F238E27FC236}">
              <a16:creationId xmlns:a16="http://schemas.microsoft.com/office/drawing/2014/main" xmlns="" id="{513E9131-2D4A-142B-0638-15D5253EBA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7358" y="1766100100"/>
          <a:ext cx="1134533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425</xdr:row>
      <xdr:rowOff>50800</xdr:rowOff>
    </xdr:from>
    <xdr:to>
      <xdr:col>2</xdr:col>
      <xdr:colOff>1482090</xdr:colOff>
      <xdr:row>425</xdr:row>
      <xdr:rowOff>1778000</xdr:rowOff>
    </xdr:to>
    <xdr:pic>
      <xdr:nvPicPr>
        <xdr:cNvPr id="1930" name="Picture 1929">
          <a:extLst>
            <a:ext uri="{FF2B5EF4-FFF2-40B4-BE49-F238E27FC236}">
              <a16:creationId xmlns:a16="http://schemas.microsoft.com/office/drawing/2014/main" xmlns="" id="{9970F9C8-644A-3FF4-B007-19826EE919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773415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426</xdr:row>
      <xdr:rowOff>50800</xdr:rowOff>
    </xdr:from>
    <xdr:to>
      <xdr:col>2</xdr:col>
      <xdr:colOff>1482090</xdr:colOff>
      <xdr:row>426</xdr:row>
      <xdr:rowOff>1778000</xdr:rowOff>
    </xdr:to>
    <xdr:pic>
      <xdr:nvPicPr>
        <xdr:cNvPr id="1932" name="Picture 1931">
          <a:extLst>
            <a:ext uri="{FF2B5EF4-FFF2-40B4-BE49-F238E27FC236}">
              <a16:creationId xmlns:a16="http://schemas.microsoft.com/office/drawing/2014/main" xmlns="" id="{27F0EF06-E607-E401-491F-DDEF4D0A01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775244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427</xdr:row>
      <xdr:rowOff>50800</xdr:rowOff>
    </xdr:from>
    <xdr:to>
      <xdr:col>2</xdr:col>
      <xdr:colOff>1482090</xdr:colOff>
      <xdr:row>427</xdr:row>
      <xdr:rowOff>1778000</xdr:rowOff>
    </xdr:to>
    <xdr:pic>
      <xdr:nvPicPr>
        <xdr:cNvPr id="1944" name="Picture 1943">
          <a:extLst>
            <a:ext uri="{FF2B5EF4-FFF2-40B4-BE49-F238E27FC236}">
              <a16:creationId xmlns:a16="http://schemas.microsoft.com/office/drawing/2014/main" xmlns="" id="{746F2BB9-87B8-4DA5-D73A-C6AE331970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786216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428</xdr:row>
      <xdr:rowOff>50800</xdr:rowOff>
    </xdr:from>
    <xdr:to>
      <xdr:col>2</xdr:col>
      <xdr:colOff>1482090</xdr:colOff>
      <xdr:row>428</xdr:row>
      <xdr:rowOff>1778000</xdr:rowOff>
    </xdr:to>
    <xdr:pic>
      <xdr:nvPicPr>
        <xdr:cNvPr id="1948" name="Picture 1947">
          <a:extLst>
            <a:ext uri="{FF2B5EF4-FFF2-40B4-BE49-F238E27FC236}">
              <a16:creationId xmlns:a16="http://schemas.microsoft.com/office/drawing/2014/main" xmlns="" id="{C95161CA-B143-F459-2EC2-FC2CCCC58B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789874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429</xdr:row>
      <xdr:rowOff>50800</xdr:rowOff>
    </xdr:from>
    <xdr:to>
      <xdr:col>2</xdr:col>
      <xdr:colOff>1482090</xdr:colOff>
      <xdr:row>429</xdr:row>
      <xdr:rowOff>1778000</xdr:rowOff>
    </xdr:to>
    <xdr:pic>
      <xdr:nvPicPr>
        <xdr:cNvPr id="1950" name="Picture 1949">
          <a:extLst>
            <a:ext uri="{FF2B5EF4-FFF2-40B4-BE49-F238E27FC236}">
              <a16:creationId xmlns:a16="http://schemas.microsoft.com/office/drawing/2014/main" xmlns="" id="{4C76A064-A419-283A-9996-31709D49D0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791703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430</xdr:row>
      <xdr:rowOff>50800</xdr:rowOff>
    </xdr:from>
    <xdr:to>
      <xdr:col>2</xdr:col>
      <xdr:colOff>1482090</xdr:colOff>
      <xdr:row>430</xdr:row>
      <xdr:rowOff>1778000</xdr:rowOff>
    </xdr:to>
    <xdr:pic>
      <xdr:nvPicPr>
        <xdr:cNvPr id="1956" name="Picture 1955">
          <a:extLst>
            <a:ext uri="{FF2B5EF4-FFF2-40B4-BE49-F238E27FC236}">
              <a16:creationId xmlns:a16="http://schemas.microsoft.com/office/drawing/2014/main" xmlns="" id="{0FD684A1-EE32-6548-5433-302FDE5714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797189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431</xdr:row>
      <xdr:rowOff>50800</xdr:rowOff>
    </xdr:from>
    <xdr:to>
      <xdr:col>2</xdr:col>
      <xdr:colOff>1482090</xdr:colOff>
      <xdr:row>431</xdr:row>
      <xdr:rowOff>1778000</xdr:rowOff>
    </xdr:to>
    <xdr:pic>
      <xdr:nvPicPr>
        <xdr:cNvPr id="1958" name="Picture 1957">
          <a:extLst>
            <a:ext uri="{FF2B5EF4-FFF2-40B4-BE49-F238E27FC236}">
              <a16:creationId xmlns:a16="http://schemas.microsoft.com/office/drawing/2014/main" xmlns="" id="{C581F5BA-C867-7DB6-0626-D0464D6452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799018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432</xdr:row>
      <xdr:rowOff>50800</xdr:rowOff>
    </xdr:from>
    <xdr:to>
      <xdr:col>2</xdr:col>
      <xdr:colOff>1482090</xdr:colOff>
      <xdr:row>432</xdr:row>
      <xdr:rowOff>1778000</xdr:rowOff>
    </xdr:to>
    <xdr:pic>
      <xdr:nvPicPr>
        <xdr:cNvPr id="1964" name="Picture 1963">
          <a:extLst>
            <a:ext uri="{FF2B5EF4-FFF2-40B4-BE49-F238E27FC236}">
              <a16:creationId xmlns:a16="http://schemas.microsoft.com/office/drawing/2014/main" xmlns="" id="{DA99093A-4F47-0EDF-C92A-82B8782AA6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804504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433</xdr:row>
      <xdr:rowOff>50800</xdr:rowOff>
    </xdr:from>
    <xdr:to>
      <xdr:col>2</xdr:col>
      <xdr:colOff>1482090</xdr:colOff>
      <xdr:row>433</xdr:row>
      <xdr:rowOff>1778000</xdr:rowOff>
    </xdr:to>
    <xdr:pic>
      <xdr:nvPicPr>
        <xdr:cNvPr id="1968" name="Picture 1967">
          <a:extLst>
            <a:ext uri="{FF2B5EF4-FFF2-40B4-BE49-F238E27FC236}">
              <a16:creationId xmlns:a16="http://schemas.microsoft.com/office/drawing/2014/main" xmlns="" id="{1361BC59-ECF5-18B9-18EB-4425A435A9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808162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434</xdr:row>
      <xdr:rowOff>50800</xdr:rowOff>
    </xdr:from>
    <xdr:to>
      <xdr:col>2</xdr:col>
      <xdr:colOff>1482090</xdr:colOff>
      <xdr:row>434</xdr:row>
      <xdr:rowOff>1778000</xdr:rowOff>
    </xdr:to>
    <xdr:pic>
      <xdr:nvPicPr>
        <xdr:cNvPr id="1970" name="Picture 1969">
          <a:extLst>
            <a:ext uri="{FF2B5EF4-FFF2-40B4-BE49-F238E27FC236}">
              <a16:creationId xmlns:a16="http://schemas.microsoft.com/office/drawing/2014/main" xmlns="" id="{8376ADFE-0C16-E310-2401-A49FBF314B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809991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435</xdr:row>
      <xdr:rowOff>50800</xdr:rowOff>
    </xdr:from>
    <xdr:to>
      <xdr:col>2</xdr:col>
      <xdr:colOff>1482090</xdr:colOff>
      <xdr:row>435</xdr:row>
      <xdr:rowOff>1778000</xdr:rowOff>
    </xdr:to>
    <xdr:pic>
      <xdr:nvPicPr>
        <xdr:cNvPr id="1972" name="Picture 1971">
          <a:extLst>
            <a:ext uri="{FF2B5EF4-FFF2-40B4-BE49-F238E27FC236}">
              <a16:creationId xmlns:a16="http://schemas.microsoft.com/office/drawing/2014/main" xmlns="" id="{DC2FA691-FB46-3DA0-BB79-96FCE6A3FE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811820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436</xdr:row>
      <xdr:rowOff>50800</xdr:rowOff>
    </xdr:from>
    <xdr:to>
      <xdr:col>2</xdr:col>
      <xdr:colOff>1482090</xdr:colOff>
      <xdr:row>436</xdr:row>
      <xdr:rowOff>1778000</xdr:rowOff>
    </xdr:to>
    <xdr:pic>
      <xdr:nvPicPr>
        <xdr:cNvPr id="1974" name="Picture 1973">
          <a:extLst>
            <a:ext uri="{FF2B5EF4-FFF2-40B4-BE49-F238E27FC236}">
              <a16:creationId xmlns:a16="http://schemas.microsoft.com/office/drawing/2014/main" xmlns="" id="{8C29B200-F804-31DC-24C3-BEA937B89E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813648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437</xdr:row>
      <xdr:rowOff>50800</xdr:rowOff>
    </xdr:from>
    <xdr:to>
      <xdr:col>2</xdr:col>
      <xdr:colOff>1482090</xdr:colOff>
      <xdr:row>437</xdr:row>
      <xdr:rowOff>1778000</xdr:rowOff>
    </xdr:to>
    <xdr:pic>
      <xdr:nvPicPr>
        <xdr:cNvPr id="1976" name="Picture 1975">
          <a:extLst>
            <a:ext uri="{FF2B5EF4-FFF2-40B4-BE49-F238E27FC236}">
              <a16:creationId xmlns:a16="http://schemas.microsoft.com/office/drawing/2014/main" xmlns="" id="{3DC0A195-F49E-B85A-F078-4B2B3153FC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815477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438</xdr:row>
      <xdr:rowOff>50800</xdr:rowOff>
    </xdr:from>
    <xdr:to>
      <xdr:col>2</xdr:col>
      <xdr:colOff>1482090</xdr:colOff>
      <xdr:row>438</xdr:row>
      <xdr:rowOff>1778000</xdr:rowOff>
    </xdr:to>
    <xdr:pic>
      <xdr:nvPicPr>
        <xdr:cNvPr id="1978" name="Picture 1977">
          <a:extLst>
            <a:ext uri="{FF2B5EF4-FFF2-40B4-BE49-F238E27FC236}">
              <a16:creationId xmlns:a16="http://schemas.microsoft.com/office/drawing/2014/main" xmlns="" id="{BEFF8F77-41AC-C08E-BB5A-A179D3B459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817306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439</xdr:row>
      <xdr:rowOff>50800</xdr:rowOff>
    </xdr:from>
    <xdr:to>
      <xdr:col>2</xdr:col>
      <xdr:colOff>1482090</xdr:colOff>
      <xdr:row>439</xdr:row>
      <xdr:rowOff>1778000</xdr:rowOff>
    </xdr:to>
    <xdr:pic>
      <xdr:nvPicPr>
        <xdr:cNvPr id="1982" name="Picture 1981">
          <a:extLst>
            <a:ext uri="{FF2B5EF4-FFF2-40B4-BE49-F238E27FC236}">
              <a16:creationId xmlns:a16="http://schemas.microsoft.com/office/drawing/2014/main" xmlns="" id="{2CF51BCC-4063-3D2B-B110-ABA1D0781A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822107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440</xdr:row>
      <xdr:rowOff>50800</xdr:rowOff>
    </xdr:from>
    <xdr:to>
      <xdr:col>2</xdr:col>
      <xdr:colOff>1482090</xdr:colOff>
      <xdr:row>440</xdr:row>
      <xdr:rowOff>1778000</xdr:rowOff>
    </xdr:to>
    <xdr:pic>
      <xdr:nvPicPr>
        <xdr:cNvPr id="1984" name="Picture 1983">
          <a:extLst>
            <a:ext uri="{FF2B5EF4-FFF2-40B4-BE49-F238E27FC236}">
              <a16:creationId xmlns:a16="http://schemas.microsoft.com/office/drawing/2014/main" xmlns="" id="{5BA46EA8-B8E2-54C1-A2BC-5CB350A24C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824316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441</xdr:row>
      <xdr:rowOff>50800</xdr:rowOff>
    </xdr:from>
    <xdr:to>
      <xdr:col>2</xdr:col>
      <xdr:colOff>1482090</xdr:colOff>
      <xdr:row>441</xdr:row>
      <xdr:rowOff>1778000</xdr:rowOff>
    </xdr:to>
    <xdr:pic>
      <xdr:nvPicPr>
        <xdr:cNvPr id="1986" name="Picture 1985">
          <a:extLst>
            <a:ext uri="{FF2B5EF4-FFF2-40B4-BE49-F238E27FC236}">
              <a16:creationId xmlns:a16="http://schemas.microsoft.com/office/drawing/2014/main" xmlns="" id="{C6F899F2-D5E9-3E10-B171-5ECEFCED5C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826145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442</xdr:row>
      <xdr:rowOff>50800</xdr:rowOff>
    </xdr:from>
    <xdr:to>
      <xdr:col>2</xdr:col>
      <xdr:colOff>1482090</xdr:colOff>
      <xdr:row>442</xdr:row>
      <xdr:rowOff>1778000</xdr:rowOff>
    </xdr:to>
    <xdr:pic>
      <xdr:nvPicPr>
        <xdr:cNvPr id="1994" name="Picture 1993">
          <a:extLst>
            <a:ext uri="{FF2B5EF4-FFF2-40B4-BE49-F238E27FC236}">
              <a16:creationId xmlns:a16="http://schemas.microsoft.com/office/drawing/2014/main" xmlns="" id="{EE9F8537-EA87-ACC0-73DC-ABEB5CA139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833460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443</xdr:row>
      <xdr:rowOff>50800</xdr:rowOff>
    </xdr:from>
    <xdr:to>
      <xdr:col>2</xdr:col>
      <xdr:colOff>1482090</xdr:colOff>
      <xdr:row>443</xdr:row>
      <xdr:rowOff>1778000</xdr:rowOff>
    </xdr:to>
    <xdr:pic>
      <xdr:nvPicPr>
        <xdr:cNvPr id="2000" name="Picture 1999">
          <a:extLst>
            <a:ext uri="{FF2B5EF4-FFF2-40B4-BE49-F238E27FC236}">
              <a16:creationId xmlns:a16="http://schemas.microsoft.com/office/drawing/2014/main" xmlns="" id="{64ACBA1C-B8FF-28B3-3BD7-64CD9F4B90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838947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444</xdr:row>
      <xdr:rowOff>50800</xdr:rowOff>
    </xdr:from>
    <xdr:to>
      <xdr:col>2</xdr:col>
      <xdr:colOff>1482090</xdr:colOff>
      <xdr:row>444</xdr:row>
      <xdr:rowOff>1778000</xdr:rowOff>
    </xdr:to>
    <xdr:pic>
      <xdr:nvPicPr>
        <xdr:cNvPr id="2010" name="Picture 2009">
          <a:extLst>
            <a:ext uri="{FF2B5EF4-FFF2-40B4-BE49-F238E27FC236}">
              <a16:creationId xmlns:a16="http://schemas.microsoft.com/office/drawing/2014/main" xmlns="" id="{A01E09F5-701D-A213-1467-8230B781D3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848091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445</xdr:row>
      <xdr:rowOff>50800</xdr:rowOff>
    </xdr:from>
    <xdr:to>
      <xdr:col>2</xdr:col>
      <xdr:colOff>1482090</xdr:colOff>
      <xdr:row>445</xdr:row>
      <xdr:rowOff>1778000</xdr:rowOff>
    </xdr:to>
    <xdr:pic>
      <xdr:nvPicPr>
        <xdr:cNvPr id="2012" name="Picture 2011">
          <a:extLst>
            <a:ext uri="{FF2B5EF4-FFF2-40B4-BE49-F238E27FC236}">
              <a16:creationId xmlns:a16="http://schemas.microsoft.com/office/drawing/2014/main" xmlns="" id="{B8B05B09-86DF-AAF6-6287-3828370296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849920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446</xdr:row>
      <xdr:rowOff>50800</xdr:rowOff>
    </xdr:from>
    <xdr:to>
      <xdr:col>2</xdr:col>
      <xdr:colOff>1482090</xdr:colOff>
      <xdr:row>446</xdr:row>
      <xdr:rowOff>1778000</xdr:rowOff>
    </xdr:to>
    <xdr:pic>
      <xdr:nvPicPr>
        <xdr:cNvPr id="2020" name="Picture 2019">
          <a:extLst>
            <a:ext uri="{FF2B5EF4-FFF2-40B4-BE49-F238E27FC236}">
              <a16:creationId xmlns:a16="http://schemas.microsoft.com/office/drawing/2014/main" xmlns="" id="{1F74B1F3-93E5-ACCB-E11B-8DE8E52B18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857235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447</xdr:row>
      <xdr:rowOff>50800</xdr:rowOff>
    </xdr:from>
    <xdr:to>
      <xdr:col>2</xdr:col>
      <xdr:colOff>1482090</xdr:colOff>
      <xdr:row>447</xdr:row>
      <xdr:rowOff>1778000</xdr:rowOff>
    </xdr:to>
    <xdr:pic>
      <xdr:nvPicPr>
        <xdr:cNvPr id="2022" name="Picture 2021">
          <a:extLst>
            <a:ext uri="{FF2B5EF4-FFF2-40B4-BE49-F238E27FC236}">
              <a16:creationId xmlns:a16="http://schemas.microsoft.com/office/drawing/2014/main" xmlns="" id="{71621597-35C9-61F0-A4FF-FD3D3C15D7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859064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448</xdr:row>
      <xdr:rowOff>50800</xdr:rowOff>
    </xdr:from>
    <xdr:to>
      <xdr:col>2</xdr:col>
      <xdr:colOff>1482090</xdr:colOff>
      <xdr:row>448</xdr:row>
      <xdr:rowOff>1778000</xdr:rowOff>
    </xdr:to>
    <xdr:pic>
      <xdr:nvPicPr>
        <xdr:cNvPr id="2026" name="Picture 2025">
          <a:extLst>
            <a:ext uri="{FF2B5EF4-FFF2-40B4-BE49-F238E27FC236}">
              <a16:creationId xmlns:a16="http://schemas.microsoft.com/office/drawing/2014/main" xmlns="" id="{EB072432-3AED-EEB7-C481-1E28212BA0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862721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449</xdr:row>
      <xdr:rowOff>50800</xdr:rowOff>
    </xdr:from>
    <xdr:to>
      <xdr:col>2</xdr:col>
      <xdr:colOff>1482090</xdr:colOff>
      <xdr:row>449</xdr:row>
      <xdr:rowOff>1778000</xdr:rowOff>
    </xdr:to>
    <xdr:pic>
      <xdr:nvPicPr>
        <xdr:cNvPr id="2030" name="Picture 2029">
          <a:extLst>
            <a:ext uri="{FF2B5EF4-FFF2-40B4-BE49-F238E27FC236}">
              <a16:creationId xmlns:a16="http://schemas.microsoft.com/office/drawing/2014/main" xmlns="" id="{F7442DA1-893E-B9BB-1073-EC8D1BF6B1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866379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450</xdr:row>
      <xdr:rowOff>50800</xdr:rowOff>
    </xdr:from>
    <xdr:to>
      <xdr:col>2</xdr:col>
      <xdr:colOff>1482090</xdr:colOff>
      <xdr:row>450</xdr:row>
      <xdr:rowOff>1778000</xdr:rowOff>
    </xdr:to>
    <xdr:pic>
      <xdr:nvPicPr>
        <xdr:cNvPr id="2032" name="Picture 2031">
          <a:extLst>
            <a:ext uri="{FF2B5EF4-FFF2-40B4-BE49-F238E27FC236}">
              <a16:creationId xmlns:a16="http://schemas.microsoft.com/office/drawing/2014/main" xmlns="" id="{6EE79EF3-8E4A-69C7-B8F9-B6DC636B38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868208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451</xdr:row>
      <xdr:rowOff>50800</xdr:rowOff>
    </xdr:from>
    <xdr:to>
      <xdr:col>2</xdr:col>
      <xdr:colOff>1482090</xdr:colOff>
      <xdr:row>451</xdr:row>
      <xdr:rowOff>1778000</xdr:rowOff>
    </xdr:to>
    <xdr:pic>
      <xdr:nvPicPr>
        <xdr:cNvPr id="2034" name="Picture 2033">
          <a:extLst>
            <a:ext uri="{FF2B5EF4-FFF2-40B4-BE49-F238E27FC236}">
              <a16:creationId xmlns:a16="http://schemas.microsoft.com/office/drawing/2014/main" xmlns="" id="{3752BBC1-4B11-5D76-733B-186F9F1ADA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870036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452</xdr:row>
      <xdr:rowOff>50800</xdr:rowOff>
    </xdr:from>
    <xdr:to>
      <xdr:col>2</xdr:col>
      <xdr:colOff>1482090</xdr:colOff>
      <xdr:row>452</xdr:row>
      <xdr:rowOff>1778000</xdr:rowOff>
    </xdr:to>
    <xdr:pic>
      <xdr:nvPicPr>
        <xdr:cNvPr id="2044" name="Picture 2043">
          <a:extLst>
            <a:ext uri="{FF2B5EF4-FFF2-40B4-BE49-F238E27FC236}">
              <a16:creationId xmlns:a16="http://schemas.microsoft.com/office/drawing/2014/main" xmlns="" id="{335666CD-B9CE-E179-E8DD-6682129475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879180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453</xdr:row>
      <xdr:rowOff>50800</xdr:rowOff>
    </xdr:from>
    <xdr:to>
      <xdr:col>2</xdr:col>
      <xdr:colOff>1482090</xdr:colOff>
      <xdr:row>453</xdr:row>
      <xdr:rowOff>1778000</xdr:rowOff>
    </xdr:to>
    <xdr:pic>
      <xdr:nvPicPr>
        <xdr:cNvPr id="2046" name="Picture 2045">
          <a:extLst>
            <a:ext uri="{FF2B5EF4-FFF2-40B4-BE49-F238E27FC236}">
              <a16:creationId xmlns:a16="http://schemas.microsoft.com/office/drawing/2014/main" xmlns="" id="{D34EBA25-DF56-F377-0752-2DC2756FC8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881009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454</xdr:row>
      <xdr:rowOff>50800</xdr:rowOff>
    </xdr:from>
    <xdr:to>
      <xdr:col>2</xdr:col>
      <xdr:colOff>1482090</xdr:colOff>
      <xdr:row>454</xdr:row>
      <xdr:rowOff>1778000</xdr:rowOff>
    </xdr:to>
    <xdr:pic>
      <xdr:nvPicPr>
        <xdr:cNvPr id="2048" name="Picture 2047">
          <a:extLst>
            <a:ext uri="{FF2B5EF4-FFF2-40B4-BE49-F238E27FC236}">
              <a16:creationId xmlns:a16="http://schemas.microsoft.com/office/drawing/2014/main" xmlns="" id="{1A66CF39-ADE6-10A0-3781-4EA5967B34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882838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455</xdr:row>
      <xdr:rowOff>50800</xdr:rowOff>
    </xdr:from>
    <xdr:to>
      <xdr:col>2</xdr:col>
      <xdr:colOff>1482090</xdr:colOff>
      <xdr:row>455</xdr:row>
      <xdr:rowOff>1778000</xdr:rowOff>
    </xdr:to>
    <xdr:pic>
      <xdr:nvPicPr>
        <xdr:cNvPr id="2050" name="Picture 2049">
          <a:extLst>
            <a:ext uri="{FF2B5EF4-FFF2-40B4-BE49-F238E27FC236}">
              <a16:creationId xmlns:a16="http://schemas.microsoft.com/office/drawing/2014/main" xmlns="" id="{B3F42A1E-0309-FE1E-9C3C-44D384C884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884667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456</xdr:row>
      <xdr:rowOff>50800</xdr:rowOff>
    </xdr:from>
    <xdr:to>
      <xdr:col>2</xdr:col>
      <xdr:colOff>1482090</xdr:colOff>
      <xdr:row>456</xdr:row>
      <xdr:rowOff>1778000</xdr:rowOff>
    </xdr:to>
    <xdr:pic>
      <xdr:nvPicPr>
        <xdr:cNvPr id="2052" name="Picture 2051">
          <a:extLst>
            <a:ext uri="{FF2B5EF4-FFF2-40B4-BE49-F238E27FC236}">
              <a16:creationId xmlns:a16="http://schemas.microsoft.com/office/drawing/2014/main" xmlns="" id="{C85734F2-F202-5E14-2AFC-D132B44A34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886496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457</xdr:row>
      <xdr:rowOff>50800</xdr:rowOff>
    </xdr:from>
    <xdr:to>
      <xdr:col>2</xdr:col>
      <xdr:colOff>1482090</xdr:colOff>
      <xdr:row>457</xdr:row>
      <xdr:rowOff>1778000</xdr:rowOff>
    </xdr:to>
    <xdr:pic>
      <xdr:nvPicPr>
        <xdr:cNvPr id="2072" name="Picture 2071">
          <a:extLst>
            <a:ext uri="{FF2B5EF4-FFF2-40B4-BE49-F238E27FC236}">
              <a16:creationId xmlns:a16="http://schemas.microsoft.com/office/drawing/2014/main" xmlns="" id="{B99CAD23-3412-A75C-1492-7E0ACA6F59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904784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458</xdr:row>
      <xdr:rowOff>50800</xdr:rowOff>
    </xdr:from>
    <xdr:to>
      <xdr:col>2</xdr:col>
      <xdr:colOff>1482090</xdr:colOff>
      <xdr:row>458</xdr:row>
      <xdr:rowOff>1778000</xdr:rowOff>
    </xdr:to>
    <xdr:pic>
      <xdr:nvPicPr>
        <xdr:cNvPr id="2074" name="Picture 2073">
          <a:extLst>
            <a:ext uri="{FF2B5EF4-FFF2-40B4-BE49-F238E27FC236}">
              <a16:creationId xmlns:a16="http://schemas.microsoft.com/office/drawing/2014/main" xmlns="" id="{1D45473B-BC89-EB96-4A4B-46627698BE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906612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459</xdr:row>
      <xdr:rowOff>50800</xdr:rowOff>
    </xdr:from>
    <xdr:to>
      <xdr:col>2</xdr:col>
      <xdr:colOff>1482090</xdr:colOff>
      <xdr:row>459</xdr:row>
      <xdr:rowOff>1778000</xdr:rowOff>
    </xdr:to>
    <xdr:pic>
      <xdr:nvPicPr>
        <xdr:cNvPr id="2090" name="Picture 2089">
          <a:extLst>
            <a:ext uri="{FF2B5EF4-FFF2-40B4-BE49-F238E27FC236}">
              <a16:creationId xmlns:a16="http://schemas.microsoft.com/office/drawing/2014/main" xmlns="" id="{60D131C8-7A55-F010-361E-E937BD3CE0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921243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460</xdr:row>
      <xdr:rowOff>50800</xdr:rowOff>
    </xdr:from>
    <xdr:to>
      <xdr:col>2</xdr:col>
      <xdr:colOff>1482090</xdr:colOff>
      <xdr:row>460</xdr:row>
      <xdr:rowOff>1778000</xdr:rowOff>
    </xdr:to>
    <xdr:pic>
      <xdr:nvPicPr>
        <xdr:cNvPr id="2094" name="Picture 2093">
          <a:extLst>
            <a:ext uri="{FF2B5EF4-FFF2-40B4-BE49-F238E27FC236}">
              <a16:creationId xmlns:a16="http://schemas.microsoft.com/office/drawing/2014/main" xmlns="" id="{F9B36977-6070-6582-EA9C-7730E117D5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924900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461</xdr:row>
      <xdr:rowOff>50800</xdr:rowOff>
    </xdr:from>
    <xdr:to>
      <xdr:col>2</xdr:col>
      <xdr:colOff>1482090</xdr:colOff>
      <xdr:row>461</xdr:row>
      <xdr:rowOff>1778000</xdr:rowOff>
    </xdr:to>
    <xdr:pic>
      <xdr:nvPicPr>
        <xdr:cNvPr id="2096" name="Picture 2095">
          <a:extLst>
            <a:ext uri="{FF2B5EF4-FFF2-40B4-BE49-F238E27FC236}">
              <a16:creationId xmlns:a16="http://schemas.microsoft.com/office/drawing/2014/main" xmlns="" id="{B112744B-B8A5-9C05-5A4C-49502623BE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926729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462</xdr:row>
      <xdr:rowOff>50800</xdr:rowOff>
    </xdr:from>
    <xdr:to>
      <xdr:col>2</xdr:col>
      <xdr:colOff>1482090</xdr:colOff>
      <xdr:row>462</xdr:row>
      <xdr:rowOff>1778000</xdr:rowOff>
    </xdr:to>
    <xdr:pic>
      <xdr:nvPicPr>
        <xdr:cNvPr id="2098" name="Picture 2097">
          <a:extLst>
            <a:ext uri="{FF2B5EF4-FFF2-40B4-BE49-F238E27FC236}">
              <a16:creationId xmlns:a16="http://schemas.microsoft.com/office/drawing/2014/main" xmlns="" id="{2B34D2E1-6D02-000C-EC75-CF9B8590CF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928558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463</xdr:row>
      <xdr:rowOff>50800</xdr:rowOff>
    </xdr:from>
    <xdr:to>
      <xdr:col>2</xdr:col>
      <xdr:colOff>1482090</xdr:colOff>
      <xdr:row>463</xdr:row>
      <xdr:rowOff>1778000</xdr:rowOff>
    </xdr:to>
    <xdr:pic>
      <xdr:nvPicPr>
        <xdr:cNvPr id="2100" name="Picture 2099">
          <a:extLst>
            <a:ext uri="{FF2B5EF4-FFF2-40B4-BE49-F238E27FC236}">
              <a16:creationId xmlns:a16="http://schemas.microsoft.com/office/drawing/2014/main" xmlns="" id="{CB14E774-DE67-96E2-0925-CA0F98447B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930387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464</xdr:row>
      <xdr:rowOff>50800</xdr:rowOff>
    </xdr:from>
    <xdr:to>
      <xdr:col>2</xdr:col>
      <xdr:colOff>1482090</xdr:colOff>
      <xdr:row>464</xdr:row>
      <xdr:rowOff>1778000</xdr:rowOff>
    </xdr:to>
    <xdr:pic>
      <xdr:nvPicPr>
        <xdr:cNvPr id="2104" name="Picture 2103">
          <a:extLst>
            <a:ext uri="{FF2B5EF4-FFF2-40B4-BE49-F238E27FC236}">
              <a16:creationId xmlns:a16="http://schemas.microsoft.com/office/drawing/2014/main" xmlns="" id="{80E7465A-D354-3123-DBD7-F6BED51872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934044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465</xdr:row>
      <xdr:rowOff>50800</xdr:rowOff>
    </xdr:from>
    <xdr:to>
      <xdr:col>2</xdr:col>
      <xdr:colOff>1482090</xdr:colOff>
      <xdr:row>465</xdr:row>
      <xdr:rowOff>1778000</xdr:rowOff>
    </xdr:to>
    <xdr:pic>
      <xdr:nvPicPr>
        <xdr:cNvPr id="2106" name="Picture 2105">
          <a:extLst>
            <a:ext uri="{FF2B5EF4-FFF2-40B4-BE49-F238E27FC236}">
              <a16:creationId xmlns:a16="http://schemas.microsoft.com/office/drawing/2014/main" xmlns="" id="{ED6C4763-F620-9209-D9B0-88C5EF5E28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935873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466</xdr:row>
      <xdr:rowOff>50800</xdr:rowOff>
    </xdr:from>
    <xdr:to>
      <xdr:col>2</xdr:col>
      <xdr:colOff>1482090</xdr:colOff>
      <xdr:row>466</xdr:row>
      <xdr:rowOff>1778000</xdr:rowOff>
    </xdr:to>
    <xdr:pic>
      <xdr:nvPicPr>
        <xdr:cNvPr id="2108" name="Picture 2107">
          <a:extLst>
            <a:ext uri="{FF2B5EF4-FFF2-40B4-BE49-F238E27FC236}">
              <a16:creationId xmlns:a16="http://schemas.microsoft.com/office/drawing/2014/main" xmlns="" id="{733383D6-03A3-E9F8-E3E6-145BC83E34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937702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467</xdr:row>
      <xdr:rowOff>50800</xdr:rowOff>
    </xdr:from>
    <xdr:to>
      <xdr:col>2</xdr:col>
      <xdr:colOff>1482090</xdr:colOff>
      <xdr:row>467</xdr:row>
      <xdr:rowOff>1778000</xdr:rowOff>
    </xdr:to>
    <xdr:pic>
      <xdr:nvPicPr>
        <xdr:cNvPr id="2110" name="Picture 2109">
          <a:extLst>
            <a:ext uri="{FF2B5EF4-FFF2-40B4-BE49-F238E27FC236}">
              <a16:creationId xmlns:a16="http://schemas.microsoft.com/office/drawing/2014/main" xmlns="" id="{608A524A-F336-9D1F-9ADE-4B557793E6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9395313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468</xdr:row>
      <xdr:rowOff>50800</xdr:rowOff>
    </xdr:from>
    <xdr:to>
      <xdr:col>2</xdr:col>
      <xdr:colOff>1482090</xdr:colOff>
      <xdr:row>468</xdr:row>
      <xdr:rowOff>1778000</xdr:rowOff>
    </xdr:to>
    <xdr:pic>
      <xdr:nvPicPr>
        <xdr:cNvPr id="2112" name="Picture 2111">
          <a:extLst>
            <a:ext uri="{FF2B5EF4-FFF2-40B4-BE49-F238E27FC236}">
              <a16:creationId xmlns:a16="http://schemas.microsoft.com/office/drawing/2014/main" xmlns="" id="{E84FF640-2FD2-3F9D-4BA8-BDF4436833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9413601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469</xdr:row>
      <xdr:rowOff>50800</xdr:rowOff>
    </xdr:from>
    <xdr:to>
      <xdr:col>2</xdr:col>
      <xdr:colOff>1482090</xdr:colOff>
      <xdr:row>469</xdr:row>
      <xdr:rowOff>1778000</xdr:rowOff>
    </xdr:to>
    <xdr:pic>
      <xdr:nvPicPr>
        <xdr:cNvPr id="2114" name="Picture 2113">
          <a:extLst>
            <a:ext uri="{FF2B5EF4-FFF2-40B4-BE49-F238E27FC236}">
              <a16:creationId xmlns:a16="http://schemas.microsoft.com/office/drawing/2014/main" xmlns="" id="{C1881524-B563-CEA9-5D8B-CBDE685AF7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943188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470</xdr:row>
      <xdr:rowOff>50800</xdr:rowOff>
    </xdr:from>
    <xdr:to>
      <xdr:col>2</xdr:col>
      <xdr:colOff>1482090</xdr:colOff>
      <xdr:row>470</xdr:row>
      <xdr:rowOff>1778000</xdr:rowOff>
    </xdr:to>
    <xdr:pic>
      <xdr:nvPicPr>
        <xdr:cNvPr id="2116" name="Picture 2115">
          <a:extLst>
            <a:ext uri="{FF2B5EF4-FFF2-40B4-BE49-F238E27FC236}">
              <a16:creationId xmlns:a16="http://schemas.microsoft.com/office/drawing/2014/main" xmlns="" id="{FDA4E01F-2EDF-9444-26DB-210575CFD2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9450177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471</xdr:row>
      <xdr:rowOff>50800</xdr:rowOff>
    </xdr:from>
    <xdr:to>
      <xdr:col>2</xdr:col>
      <xdr:colOff>1482090</xdr:colOff>
      <xdr:row>471</xdr:row>
      <xdr:rowOff>1778000</xdr:rowOff>
    </xdr:to>
    <xdr:pic>
      <xdr:nvPicPr>
        <xdr:cNvPr id="2118" name="Picture 2117">
          <a:extLst>
            <a:ext uri="{FF2B5EF4-FFF2-40B4-BE49-F238E27FC236}">
              <a16:creationId xmlns:a16="http://schemas.microsoft.com/office/drawing/2014/main" xmlns="" id="{88A4762A-1A2C-3A65-BECC-86F3C2694F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946846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472</xdr:row>
      <xdr:rowOff>50800</xdr:rowOff>
    </xdr:from>
    <xdr:to>
      <xdr:col>2</xdr:col>
      <xdr:colOff>1482090</xdr:colOff>
      <xdr:row>472</xdr:row>
      <xdr:rowOff>1778000</xdr:rowOff>
    </xdr:to>
    <xdr:pic>
      <xdr:nvPicPr>
        <xdr:cNvPr id="2174" name="Picture 2173">
          <a:extLst>
            <a:ext uri="{FF2B5EF4-FFF2-40B4-BE49-F238E27FC236}">
              <a16:creationId xmlns:a16="http://schemas.microsoft.com/office/drawing/2014/main" xmlns="" id="{AE8EE7D6-A003-6FE1-4F59-0A3BA2ED55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19984339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473</xdr:row>
      <xdr:rowOff>50800</xdr:rowOff>
    </xdr:from>
    <xdr:to>
      <xdr:col>2</xdr:col>
      <xdr:colOff>1482090</xdr:colOff>
      <xdr:row>473</xdr:row>
      <xdr:rowOff>1778000</xdr:rowOff>
    </xdr:to>
    <xdr:pic>
      <xdr:nvPicPr>
        <xdr:cNvPr id="2178" name="Picture 2177">
          <a:extLst>
            <a:ext uri="{FF2B5EF4-FFF2-40B4-BE49-F238E27FC236}">
              <a16:creationId xmlns:a16="http://schemas.microsoft.com/office/drawing/2014/main" xmlns="" id="{92F50115-AB8D-1007-6F9D-0580116AC0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20020915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474</xdr:row>
      <xdr:rowOff>50800</xdr:rowOff>
    </xdr:from>
    <xdr:to>
      <xdr:col>2</xdr:col>
      <xdr:colOff>1482090</xdr:colOff>
      <xdr:row>474</xdr:row>
      <xdr:rowOff>1778000</xdr:rowOff>
    </xdr:to>
    <xdr:pic>
      <xdr:nvPicPr>
        <xdr:cNvPr id="2418" name="Picture 2417">
          <a:extLst>
            <a:ext uri="{FF2B5EF4-FFF2-40B4-BE49-F238E27FC236}">
              <a16:creationId xmlns:a16="http://schemas.microsoft.com/office/drawing/2014/main" xmlns="" id="{D9C957D8-8DF2-9DD1-6D07-689CB5C124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22247098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475</xdr:row>
      <xdr:rowOff>50800</xdr:rowOff>
    </xdr:from>
    <xdr:to>
      <xdr:col>2</xdr:col>
      <xdr:colOff>1482090</xdr:colOff>
      <xdr:row>475</xdr:row>
      <xdr:rowOff>1778000</xdr:rowOff>
    </xdr:to>
    <xdr:pic>
      <xdr:nvPicPr>
        <xdr:cNvPr id="2422" name="Picture 2421">
          <a:extLst>
            <a:ext uri="{FF2B5EF4-FFF2-40B4-BE49-F238E27FC236}">
              <a16:creationId xmlns:a16="http://schemas.microsoft.com/office/drawing/2014/main" xmlns="" id="{F76DC464-1C53-6FDA-0FC1-71412CC9FE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22283674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476</xdr:row>
      <xdr:rowOff>50800</xdr:rowOff>
    </xdr:from>
    <xdr:to>
      <xdr:col>2</xdr:col>
      <xdr:colOff>1482090</xdr:colOff>
      <xdr:row>476</xdr:row>
      <xdr:rowOff>1778000</xdr:rowOff>
    </xdr:to>
    <xdr:pic>
      <xdr:nvPicPr>
        <xdr:cNvPr id="2424" name="Picture 2423">
          <a:extLst>
            <a:ext uri="{FF2B5EF4-FFF2-40B4-BE49-F238E27FC236}">
              <a16:creationId xmlns:a16="http://schemas.microsoft.com/office/drawing/2014/main" xmlns="" id="{EC3B7895-5F2C-675A-38BB-853BEE2C66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22301962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477</xdr:row>
      <xdr:rowOff>50800</xdr:rowOff>
    </xdr:from>
    <xdr:to>
      <xdr:col>2</xdr:col>
      <xdr:colOff>1482090</xdr:colOff>
      <xdr:row>477</xdr:row>
      <xdr:rowOff>1778000</xdr:rowOff>
    </xdr:to>
    <xdr:pic>
      <xdr:nvPicPr>
        <xdr:cNvPr id="2426" name="Picture 2425">
          <a:extLst>
            <a:ext uri="{FF2B5EF4-FFF2-40B4-BE49-F238E27FC236}">
              <a16:creationId xmlns:a16="http://schemas.microsoft.com/office/drawing/2014/main" xmlns="" id="{1EBDE912-21BB-21D3-763F-B9B27464DC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22320250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478</xdr:row>
      <xdr:rowOff>50800</xdr:rowOff>
    </xdr:from>
    <xdr:to>
      <xdr:col>2</xdr:col>
      <xdr:colOff>1482090</xdr:colOff>
      <xdr:row>478</xdr:row>
      <xdr:rowOff>1778000</xdr:rowOff>
    </xdr:to>
    <xdr:pic>
      <xdr:nvPicPr>
        <xdr:cNvPr id="2432" name="Picture 2431">
          <a:extLst>
            <a:ext uri="{FF2B5EF4-FFF2-40B4-BE49-F238E27FC236}">
              <a16:creationId xmlns:a16="http://schemas.microsoft.com/office/drawing/2014/main" xmlns="" id="{9FE6A058-6C61-BB55-16BD-A0F4B715FA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22375114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479</xdr:row>
      <xdr:rowOff>50800</xdr:rowOff>
    </xdr:from>
    <xdr:to>
      <xdr:col>2</xdr:col>
      <xdr:colOff>1482090</xdr:colOff>
      <xdr:row>479</xdr:row>
      <xdr:rowOff>1778000</xdr:rowOff>
    </xdr:to>
    <xdr:pic>
      <xdr:nvPicPr>
        <xdr:cNvPr id="2434" name="Picture 2433">
          <a:extLst>
            <a:ext uri="{FF2B5EF4-FFF2-40B4-BE49-F238E27FC236}">
              <a16:creationId xmlns:a16="http://schemas.microsoft.com/office/drawing/2014/main" xmlns="" id="{580D5F54-5883-660B-436A-7C9F13A82B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2239340200"/>
          <a:ext cx="1135380" cy="1727200"/>
        </a:xfrm>
        <a:prstGeom prst="rect">
          <a:avLst/>
        </a:prstGeom>
      </xdr:spPr>
    </xdr:pic>
    <xdr:clientData/>
  </xdr:twoCellAnchor>
  <xdr:twoCellAnchor>
    <xdr:from>
      <xdr:col>2</xdr:col>
      <xdr:colOff>346710</xdr:colOff>
      <xdr:row>480</xdr:row>
      <xdr:rowOff>50800</xdr:rowOff>
    </xdr:from>
    <xdr:to>
      <xdr:col>2</xdr:col>
      <xdr:colOff>1482090</xdr:colOff>
      <xdr:row>480</xdr:row>
      <xdr:rowOff>1778000</xdr:rowOff>
    </xdr:to>
    <xdr:pic>
      <xdr:nvPicPr>
        <xdr:cNvPr id="2436" name="Picture 2435">
          <a:extLst>
            <a:ext uri="{FF2B5EF4-FFF2-40B4-BE49-F238E27FC236}">
              <a16:creationId xmlns:a16="http://schemas.microsoft.com/office/drawing/2014/main" xmlns="" id="{84FC34C0-BB26-D248-5392-0D174A326F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935" y="2241169000"/>
          <a:ext cx="1135380" cy="17272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Scotch &amp; Soda Success Story | TIPA Success Stories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1"/>
  <sheetViews>
    <sheetView showGridLines="0" tabSelected="1" zoomScale="90" zoomScaleNormal="90" workbookViewId="0">
      <pane ySplit="3" topLeftCell="A4" activePane="bottomLeft" state="frozen"/>
      <selection pane="bottomLeft" sqref="A1:C2"/>
    </sheetView>
  </sheetViews>
  <sheetFormatPr defaultColWidth="9.28515625" defaultRowHeight="14.25"/>
  <cols>
    <col min="1" max="1" width="8.5703125" style="1" customWidth="1"/>
    <col min="2" max="2" width="17.7109375" style="1" bestFit="1" customWidth="1"/>
    <col min="3" max="3" width="27.42578125" style="2" customWidth="1"/>
    <col min="4" max="4" width="19.28515625" style="1" bestFit="1" customWidth="1"/>
    <col min="5" max="5" width="7.42578125" style="1" customWidth="1"/>
    <col min="6" max="6" width="21.5703125" style="2" bestFit="1" customWidth="1"/>
    <col min="7" max="7" width="21.5703125" style="1" bestFit="1" customWidth="1"/>
    <col min="8" max="8" width="23.42578125" style="2" customWidth="1"/>
    <col min="9" max="9" width="25.7109375" style="2" customWidth="1"/>
    <col min="10" max="10" width="15.5703125" style="1" customWidth="1"/>
    <col min="11" max="11" width="8.7109375" style="1" bestFit="1" customWidth="1"/>
    <col min="12" max="12" width="15.28515625" style="1" customWidth="1"/>
    <col min="13" max="13" width="13.85546875" style="1" customWidth="1"/>
    <col min="14" max="14" width="8.28515625" style="4" bestFit="1" customWidth="1"/>
    <col min="15" max="15" width="20.7109375" style="4" customWidth="1"/>
    <col min="16" max="16" width="20.85546875" style="1" customWidth="1"/>
    <col min="17" max="16384" width="9.28515625" style="1"/>
  </cols>
  <sheetData>
    <row r="1" spans="1:16" ht="42.75" customHeight="1">
      <c r="A1" s="15" t="e" vm="1">
        <v>#VALUE!</v>
      </c>
      <c r="B1" s="15"/>
      <c r="C1" s="15"/>
      <c r="M1" s="3"/>
    </row>
    <row r="2" spans="1:16" ht="42.75" customHeight="1">
      <c r="A2" s="16"/>
      <c r="B2" s="16"/>
      <c r="C2" s="16"/>
      <c r="O2" s="5">
        <f t="shared" ref="O2" si="0">SUM(O4:O481)</f>
        <v>2095767.6999999951</v>
      </c>
      <c r="P2" s="6">
        <f>SUBTOTAL(9,P4:P481)</f>
        <v>21286</v>
      </c>
    </row>
    <row r="3" spans="1:16" ht="30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8" t="s">
        <v>5</v>
      </c>
      <c r="G3" s="7" t="s">
        <v>6</v>
      </c>
      <c r="H3" s="8" t="s">
        <v>7</v>
      </c>
      <c r="I3" s="8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9" t="s">
        <v>13</v>
      </c>
      <c r="O3" s="9" t="s">
        <v>1379</v>
      </c>
      <c r="P3" s="10" t="s">
        <v>1380</v>
      </c>
    </row>
    <row r="4" spans="1:16" ht="144" customHeight="1">
      <c r="A4" s="11" t="s">
        <v>19</v>
      </c>
      <c r="B4" s="11" t="s">
        <v>20</v>
      </c>
      <c r="C4" s="11"/>
      <c r="D4" s="11" t="s">
        <v>21</v>
      </c>
      <c r="E4" s="11" t="s">
        <v>22</v>
      </c>
      <c r="F4" s="12" t="s">
        <v>23</v>
      </c>
      <c r="G4" s="11" t="s">
        <v>24</v>
      </c>
      <c r="H4" s="12" t="s">
        <v>25</v>
      </c>
      <c r="I4" s="12" t="s">
        <v>26</v>
      </c>
      <c r="J4" s="11" t="s">
        <v>28</v>
      </c>
      <c r="K4" s="11" t="s">
        <v>29</v>
      </c>
      <c r="L4" s="11" t="s">
        <v>30</v>
      </c>
      <c r="M4" s="11" t="s">
        <v>27</v>
      </c>
      <c r="N4" s="13">
        <v>79.95</v>
      </c>
      <c r="O4" s="13">
        <f t="shared" ref="O4:O67" si="1">N4*P4</f>
        <v>1519.05</v>
      </c>
      <c r="P4" s="14">
        <v>19</v>
      </c>
    </row>
    <row r="5" spans="1:16" ht="144" customHeight="1">
      <c r="A5" s="11" t="s">
        <v>34</v>
      </c>
      <c r="B5" s="11" t="s">
        <v>35</v>
      </c>
      <c r="C5" s="11"/>
      <c r="D5" s="11" t="s">
        <v>36</v>
      </c>
      <c r="E5" s="11" t="s">
        <v>22</v>
      </c>
      <c r="F5" s="12" t="s">
        <v>37</v>
      </c>
      <c r="G5" s="11" t="s">
        <v>24</v>
      </c>
      <c r="H5" s="12" t="s">
        <v>25</v>
      </c>
      <c r="I5" s="12" t="s">
        <v>38</v>
      </c>
      <c r="J5" s="11" t="s">
        <v>28</v>
      </c>
      <c r="K5" s="11" t="s">
        <v>29</v>
      </c>
      <c r="L5" s="11" t="s">
        <v>30</v>
      </c>
      <c r="M5" s="11" t="s">
        <v>27</v>
      </c>
      <c r="N5" s="13">
        <v>109.95</v>
      </c>
      <c r="O5" s="13">
        <f t="shared" si="1"/>
        <v>16492.5</v>
      </c>
      <c r="P5" s="14">
        <v>150</v>
      </c>
    </row>
    <row r="6" spans="1:16" ht="144" customHeight="1">
      <c r="A6" s="11" t="s">
        <v>19</v>
      </c>
      <c r="B6" s="11" t="s">
        <v>39</v>
      </c>
      <c r="C6" s="11"/>
      <c r="D6" s="11" t="s">
        <v>40</v>
      </c>
      <c r="E6" s="11" t="s">
        <v>22</v>
      </c>
      <c r="F6" s="12" t="s">
        <v>23</v>
      </c>
      <c r="G6" s="11" t="s">
        <v>24</v>
      </c>
      <c r="H6" s="12" t="s">
        <v>25</v>
      </c>
      <c r="I6" s="12" t="s">
        <v>26</v>
      </c>
      <c r="J6" s="11" t="s">
        <v>28</v>
      </c>
      <c r="K6" s="11" t="s">
        <v>29</v>
      </c>
      <c r="L6" s="11" t="s">
        <v>30</v>
      </c>
      <c r="M6" s="11" t="s">
        <v>27</v>
      </c>
      <c r="N6" s="13">
        <v>79.95</v>
      </c>
      <c r="O6" s="13">
        <f t="shared" si="1"/>
        <v>2798.25</v>
      </c>
      <c r="P6" s="14">
        <v>35</v>
      </c>
    </row>
    <row r="7" spans="1:16" ht="144" customHeight="1">
      <c r="A7" s="11" t="s">
        <v>19</v>
      </c>
      <c r="B7" s="11" t="s">
        <v>44</v>
      </c>
      <c r="C7" s="11"/>
      <c r="D7" s="11" t="s">
        <v>45</v>
      </c>
      <c r="E7" s="11" t="s">
        <v>22</v>
      </c>
      <c r="F7" s="12" t="s">
        <v>46</v>
      </c>
      <c r="G7" s="11" t="s">
        <v>24</v>
      </c>
      <c r="H7" s="12" t="s">
        <v>25</v>
      </c>
      <c r="I7" s="12" t="s">
        <v>47</v>
      </c>
      <c r="J7" s="11" t="s">
        <v>28</v>
      </c>
      <c r="K7" s="11" t="s">
        <v>29</v>
      </c>
      <c r="L7" s="11" t="s">
        <v>30</v>
      </c>
      <c r="M7" s="11" t="s">
        <v>27</v>
      </c>
      <c r="N7" s="13">
        <v>89.95</v>
      </c>
      <c r="O7" s="13">
        <f t="shared" si="1"/>
        <v>4587.45</v>
      </c>
      <c r="P7" s="14">
        <v>51</v>
      </c>
    </row>
    <row r="8" spans="1:16" ht="144" customHeight="1">
      <c r="A8" s="11" t="s">
        <v>19</v>
      </c>
      <c r="B8" s="11" t="s">
        <v>48</v>
      </c>
      <c r="C8" s="11"/>
      <c r="D8" s="11" t="s">
        <v>49</v>
      </c>
      <c r="E8" s="11" t="s">
        <v>22</v>
      </c>
      <c r="F8" s="12" t="s">
        <v>46</v>
      </c>
      <c r="G8" s="11" t="s">
        <v>24</v>
      </c>
      <c r="H8" s="12" t="s">
        <v>25</v>
      </c>
      <c r="I8" s="12" t="s">
        <v>50</v>
      </c>
      <c r="J8" s="11" t="s">
        <v>28</v>
      </c>
      <c r="K8" s="11" t="s">
        <v>29</v>
      </c>
      <c r="L8" s="11" t="s">
        <v>30</v>
      </c>
      <c r="M8" s="11" t="s">
        <v>27</v>
      </c>
      <c r="N8" s="13">
        <v>99.95</v>
      </c>
      <c r="O8" s="13">
        <f t="shared" si="1"/>
        <v>6396.8</v>
      </c>
      <c r="P8" s="14">
        <v>64</v>
      </c>
    </row>
    <row r="9" spans="1:16" ht="144" customHeight="1">
      <c r="A9" s="11" t="s">
        <v>19</v>
      </c>
      <c r="B9" s="11" t="s">
        <v>39</v>
      </c>
      <c r="C9" s="11"/>
      <c r="D9" s="11" t="s">
        <v>52</v>
      </c>
      <c r="E9" s="11" t="s">
        <v>31</v>
      </c>
      <c r="F9" s="12" t="s">
        <v>53</v>
      </c>
      <c r="G9" s="11" t="s">
        <v>24</v>
      </c>
      <c r="H9" s="12" t="s">
        <v>25</v>
      </c>
      <c r="I9" s="12" t="s">
        <v>54</v>
      </c>
      <c r="J9" s="11" t="s">
        <v>28</v>
      </c>
      <c r="K9" s="11" t="s">
        <v>29</v>
      </c>
      <c r="L9" s="11" t="s">
        <v>30</v>
      </c>
      <c r="M9" s="11" t="s">
        <v>27</v>
      </c>
      <c r="N9" s="13">
        <v>79.95</v>
      </c>
      <c r="O9" s="13">
        <f t="shared" si="1"/>
        <v>559.65</v>
      </c>
      <c r="P9" s="14">
        <v>7</v>
      </c>
    </row>
    <row r="10" spans="1:16" ht="144" customHeight="1">
      <c r="A10" s="11" t="s">
        <v>19</v>
      </c>
      <c r="B10" s="11" t="s">
        <v>55</v>
      </c>
      <c r="C10" s="11"/>
      <c r="D10" s="11" t="s">
        <v>56</v>
      </c>
      <c r="E10" s="11" t="s">
        <v>22</v>
      </c>
      <c r="F10" s="12" t="s">
        <v>57</v>
      </c>
      <c r="G10" s="11" t="s">
        <v>24</v>
      </c>
      <c r="H10" s="12" t="s">
        <v>25</v>
      </c>
      <c r="I10" s="12" t="s">
        <v>58</v>
      </c>
      <c r="J10" s="11" t="s">
        <v>28</v>
      </c>
      <c r="K10" s="11" t="s">
        <v>29</v>
      </c>
      <c r="L10" s="11" t="s">
        <v>30</v>
      </c>
      <c r="M10" s="11" t="s">
        <v>27</v>
      </c>
      <c r="N10" s="13">
        <v>129.94999999999999</v>
      </c>
      <c r="O10" s="13">
        <f t="shared" si="1"/>
        <v>519.79999999999995</v>
      </c>
      <c r="P10" s="14">
        <v>4</v>
      </c>
    </row>
    <row r="11" spans="1:16" ht="144" customHeight="1">
      <c r="A11" s="11" t="s">
        <v>19</v>
      </c>
      <c r="B11" s="11" t="s">
        <v>60</v>
      </c>
      <c r="C11" s="11"/>
      <c r="D11" s="11" t="s">
        <v>61</v>
      </c>
      <c r="E11" s="11" t="s">
        <v>22</v>
      </c>
      <c r="F11" s="12" t="s">
        <v>62</v>
      </c>
      <c r="G11" s="11" t="s">
        <v>24</v>
      </c>
      <c r="H11" s="12" t="s">
        <v>25</v>
      </c>
      <c r="I11" s="12" t="s">
        <v>63</v>
      </c>
      <c r="J11" s="11" t="s">
        <v>28</v>
      </c>
      <c r="K11" s="11" t="s">
        <v>29</v>
      </c>
      <c r="L11" s="11" t="s">
        <v>30</v>
      </c>
      <c r="M11" s="11" t="s">
        <v>27</v>
      </c>
      <c r="N11" s="13">
        <v>109.95</v>
      </c>
      <c r="O11" s="13">
        <f t="shared" si="1"/>
        <v>659.7</v>
      </c>
      <c r="P11" s="14">
        <v>6</v>
      </c>
    </row>
    <row r="12" spans="1:16" ht="144" customHeight="1">
      <c r="A12" s="11" t="s">
        <v>34</v>
      </c>
      <c r="B12" s="11" t="s">
        <v>64</v>
      </c>
      <c r="C12" s="11"/>
      <c r="D12" s="11" t="s">
        <v>65</v>
      </c>
      <c r="E12" s="11" t="s">
        <v>22</v>
      </c>
      <c r="F12" s="12" t="s">
        <v>62</v>
      </c>
      <c r="G12" s="11" t="s">
        <v>24</v>
      </c>
      <c r="H12" s="12" t="s">
        <v>25</v>
      </c>
      <c r="I12" s="12" t="s">
        <v>66</v>
      </c>
      <c r="J12" s="11" t="s">
        <v>28</v>
      </c>
      <c r="K12" s="11" t="s">
        <v>29</v>
      </c>
      <c r="L12" s="11" t="s">
        <v>30</v>
      </c>
      <c r="M12" s="11" t="s">
        <v>27</v>
      </c>
      <c r="N12" s="13">
        <v>105.95</v>
      </c>
      <c r="O12" s="13">
        <f t="shared" si="1"/>
        <v>105.95</v>
      </c>
      <c r="P12" s="14">
        <v>1</v>
      </c>
    </row>
    <row r="13" spans="1:16" ht="144" customHeight="1">
      <c r="A13" s="11" t="s">
        <v>19</v>
      </c>
      <c r="B13" s="11" t="s">
        <v>67</v>
      </c>
      <c r="C13" s="11"/>
      <c r="D13" s="11" t="s">
        <v>68</v>
      </c>
      <c r="E13" s="11" t="s">
        <v>22</v>
      </c>
      <c r="F13" s="12" t="s">
        <v>42</v>
      </c>
      <c r="G13" s="11" t="s">
        <v>24</v>
      </c>
      <c r="H13" s="12" t="s">
        <v>25</v>
      </c>
      <c r="I13" s="12" t="s">
        <v>43</v>
      </c>
      <c r="J13" s="11" t="s">
        <v>28</v>
      </c>
      <c r="K13" s="11" t="s">
        <v>29</v>
      </c>
      <c r="L13" s="11" t="s">
        <v>30</v>
      </c>
      <c r="M13" s="11" t="s">
        <v>27</v>
      </c>
      <c r="N13" s="13">
        <v>129.94999999999999</v>
      </c>
      <c r="O13" s="13">
        <f t="shared" si="1"/>
        <v>129.94999999999999</v>
      </c>
      <c r="P13" s="14">
        <v>1</v>
      </c>
    </row>
    <row r="14" spans="1:16" ht="144" customHeight="1">
      <c r="A14" s="11" t="s">
        <v>19</v>
      </c>
      <c r="B14" s="11" t="s">
        <v>69</v>
      </c>
      <c r="C14" s="11"/>
      <c r="D14" s="11" t="s">
        <v>70</v>
      </c>
      <c r="E14" s="11" t="s">
        <v>31</v>
      </c>
      <c r="F14" s="12" t="s">
        <v>71</v>
      </c>
      <c r="G14" s="11" t="s">
        <v>24</v>
      </c>
      <c r="H14" s="12" t="s">
        <v>25</v>
      </c>
      <c r="I14" s="12" t="s">
        <v>72</v>
      </c>
      <c r="J14" s="11" t="s">
        <v>28</v>
      </c>
      <c r="K14" s="11" t="s">
        <v>29</v>
      </c>
      <c r="L14" s="11" t="s">
        <v>30</v>
      </c>
      <c r="M14" s="11" t="s">
        <v>27</v>
      </c>
      <c r="N14" s="13">
        <v>89.95</v>
      </c>
      <c r="O14" s="13">
        <f t="shared" si="1"/>
        <v>89.95</v>
      </c>
      <c r="P14" s="14">
        <v>1</v>
      </c>
    </row>
    <row r="15" spans="1:16" ht="144" customHeight="1">
      <c r="A15" s="11" t="s">
        <v>19</v>
      </c>
      <c r="B15" s="11" t="s">
        <v>73</v>
      </c>
      <c r="C15" s="11"/>
      <c r="D15" s="11" t="s">
        <v>75</v>
      </c>
      <c r="E15" s="11" t="s">
        <v>31</v>
      </c>
      <c r="F15" s="12" t="s">
        <v>42</v>
      </c>
      <c r="G15" s="11" t="s">
        <v>24</v>
      </c>
      <c r="H15" s="12" t="s">
        <v>25</v>
      </c>
      <c r="I15" s="12" t="s">
        <v>76</v>
      </c>
      <c r="J15" s="11" t="s">
        <v>28</v>
      </c>
      <c r="K15" s="11" t="s">
        <v>29</v>
      </c>
      <c r="L15" s="11" t="s">
        <v>30</v>
      </c>
      <c r="M15" s="11" t="s">
        <v>27</v>
      </c>
      <c r="N15" s="13">
        <v>89.95</v>
      </c>
      <c r="O15" s="13">
        <f t="shared" si="1"/>
        <v>179.9</v>
      </c>
      <c r="P15" s="14">
        <v>2</v>
      </c>
    </row>
    <row r="16" spans="1:16" ht="144" customHeight="1">
      <c r="A16" s="11" t="s">
        <v>19</v>
      </c>
      <c r="B16" s="11" t="s">
        <v>39</v>
      </c>
      <c r="C16" s="11"/>
      <c r="D16" s="11" t="s">
        <v>77</v>
      </c>
      <c r="E16" s="11" t="s">
        <v>14</v>
      </c>
      <c r="F16" s="12" t="s">
        <v>32</v>
      </c>
      <c r="G16" s="11" t="s">
        <v>24</v>
      </c>
      <c r="H16" s="12" t="s">
        <v>25</v>
      </c>
      <c r="I16" s="12" t="s">
        <v>33</v>
      </c>
      <c r="J16" s="11" t="s">
        <v>28</v>
      </c>
      <c r="K16" s="11" t="s">
        <v>29</v>
      </c>
      <c r="L16" s="11" t="s">
        <v>30</v>
      </c>
      <c r="M16" s="11" t="s">
        <v>27</v>
      </c>
      <c r="N16" s="13">
        <v>79.95</v>
      </c>
      <c r="O16" s="13">
        <f t="shared" si="1"/>
        <v>159.9</v>
      </c>
      <c r="P16" s="14">
        <v>2</v>
      </c>
    </row>
    <row r="17" spans="1:16" ht="144" customHeight="1">
      <c r="A17" s="11" t="s">
        <v>19</v>
      </c>
      <c r="B17" s="11" t="s">
        <v>78</v>
      </c>
      <c r="C17" s="11"/>
      <c r="D17" s="11" t="s">
        <v>79</v>
      </c>
      <c r="E17" s="11" t="s">
        <v>22</v>
      </c>
      <c r="F17" s="12" t="s">
        <v>59</v>
      </c>
      <c r="G17" s="11" t="s">
        <v>24</v>
      </c>
      <c r="H17" s="12" t="s">
        <v>25</v>
      </c>
      <c r="I17" s="12" t="s">
        <v>80</v>
      </c>
      <c r="J17" s="11" t="s">
        <v>28</v>
      </c>
      <c r="K17" s="11" t="s">
        <v>29</v>
      </c>
      <c r="L17" s="11" t="s">
        <v>30</v>
      </c>
      <c r="M17" s="11" t="s">
        <v>27</v>
      </c>
      <c r="N17" s="13">
        <v>99.95</v>
      </c>
      <c r="O17" s="13">
        <f t="shared" si="1"/>
        <v>599.70000000000005</v>
      </c>
      <c r="P17" s="14">
        <v>6</v>
      </c>
    </row>
    <row r="18" spans="1:16" ht="144" customHeight="1">
      <c r="A18" s="11" t="s">
        <v>34</v>
      </c>
      <c r="B18" s="11" t="s">
        <v>82</v>
      </c>
      <c r="C18" s="11"/>
      <c r="D18" s="11" t="s">
        <v>83</v>
      </c>
      <c r="E18" s="11" t="s">
        <v>22</v>
      </c>
      <c r="F18" s="12" t="s">
        <v>32</v>
      </c>
      <c r="G18" s="11" t="s">
        <v>24</v>
      </c>
      <c r="H18" s="12" t="s">
        <v>25</v>
      </c>
      <c r="I18" s="12" t="s">
        <v>84</v>
      </c>
      <c r="J18" s="11" t="s">
        <v>28</v>
      </c>
      <c r="K18" s="11" t="s">
        <v>81</v>
      </c>
      <c r="L18" s="11" t="s">
        <v>30</v>
      </c>
      <c r="M18" s="11" t="s">
        <v>27</v>
      </c>
      <c r="N18" s="13">
        <v>99.95</v>
      </c>
      <c r="O18" s="13">
        <f t="shared" si="1"/>
        <v>29885.05</v>
      </c>
      <c r="P18" s="14">
        <v>299</v>
      </c>
    </row>
    <row r="19" spans="1:16" ht="144" customHeight="1">
      <c r="A19" s="11" t="s">
        <v>34</v>
      </c>
      <c r="B19" s="11" t="s">
        <v>85</v>
      </c>
      <c r="C19" s="11"/>
      <c r="D19" s="11" t="s">
        <v>86</v>
      </c>
      <c r="E19" s="11" t="s">
        <v>22</v>
      </c>
      <c r="F19" s="12" t="s">
        <v>37</v>
      </c>
      <c r="G19" s="11" t="s">
        <v>24</v>
      </c>
      <c r="H19" s="12" t="s">
        <v>25</v>
      </c>
      <c r="I19" s="12" t="s">
        <v>87</v>
      </c>
      <c r="J19" s="11" t="s">
        <v>28</v>
      </c>
      <c r="K19" s="11" t="s">
        <v>81</v>
      </c>
      <c r="L19" s="11" t="s">
        <v>30</v>
      </c>
      <c r="M19" s="11" t="s">
        <v>27</v>
      </c>
      <c r="N19" s="13">
        <v>99.95</v>
      </c>
      <c r="O19" s="13">
        <f t="shared" si="1"/>
        <v>22488.75</v>
      </c>
      <c r="P19" s="14">
        <v>225</v>
      </c>
    </row>
    <row r="20" spans="1:16" ht="144" customHeight="1">
      <c r="A20" s="11" t="s">
        <v>34</v>
      </c>
      <c r="B20" s="11" t="s">
        <v>88</v>
      </c>
      <c r="C20" s="11"/>
      <c r="D20" s="11" t="s">
        <v>89</v>
      </c>
      <c r="E20" s="11" t="s">
        <v>41</v>
      </c>
      <c r="F20" s="12" t="s">
        <v>42</v>
      </c>
      <c r="G20" s="11" t="s">
        <v>24</v>
      </c>
      <c r="H20" s="12" t="s">
        <v>25</v>
      </c>
      <c r="I20" s="12" t="s">
        <v>90</v>
      </c>
      <c r="J20" s="11" t="s">
        <v>28</v>
      </c>
      <c r="K20" s="11" t="s">
        <v>81</v>
      </c>
      <c r="L20" s="11" t="s">
        <v>30</v>
      </c>
      <c r="M20" s="11" t="s">
        <v>27</v>
      </c>
      <c r="N20" s="13">
        <v>119.95</v>
      </c>
      <c r="O20" s="13">
        <f t="shared" si="1"/>
        <v>359.85</v>
      </c>
      <c r="P20" s="14">
        <v>3</v>
      </c>
    </row>
    <row r="21" spans="1:16" ht="144" customHeight="1">
      <c r="A21" s="11" t="s">
        <v>19</v>
      </c>
      <c r="B21" s="11" t="s">
        <v>91</v>
      </c>
      <c r="C21" s="11"/>
      <c r="D21" s="11" t="s">
        <v>92</v>
      </c>
      <c r="E21" s="11" t="s">
        <v>31</v>
      </c>
      <c r="F21" s="12" t="s">
        <v>93</v>
      </c>
      <c r="G21" s="11" t="s">
        <v>24</v>
      </c>
      <c r="H21" s="12" t="s">
        <v>25</v>
      </c>
      <c r="I21" s="12" t="s">
        <v>94</v>
      </c>
      <c r="J21" s="11" t="s">
        <v>28</v>
      </c>
      <c r="K21" s="11" t="s">
        <v>81</v>
      </c>
      <c r="L21" s="11" t="s">
        <v>30</v>
      </c>
      <c r="M21" s="11" t="s">
        <v>27</v>
      </c>
      <c r="N21" s="13">
        <v>129.94999999999999</v>
      </c>
      <c r="O21" s="13">
        <f t="shared" si="1"/>
        <v>259.89999999999998</v>
      </c>
      <c r="P21" s="14">
        <v>2</v>
      </c>
    </row>
    <row r="22" spans="1:16" ht="144" customHeight="1">
      <c r="A22" s="11" t="s">
        <v>19</v>
      </c>
      <c r="B22" s="11" t="s">
        <v>95</v>
      </c>
      <c r="C22" s="11"/>
      <c r="D22" s="11" t="s">
        <v>96</v>
      </c>
      <c r="E22" s="11" t="s">
        <v>22</v>
      </c>
      <c r="F22" s="12" t="s">
        <v>46</v>
      </c>
      <c r="G22" s="11" t="s">
        <v>24</v>
      </c>
      <c r="H22" s="12" t="s">
        <v>25</v>
      </c>
      <c r="I22" s="12" t="s">
        <v>97</v>
      </c>
      <c r="J22" s="11" t="s">
        <v>28</v>
      </c>
      <c r="K22" s="11" t="s">
        <v>81</v>
      </c>
      <c r="L22" s="11" t="s">
        <v>30</v>
      </c>
      <c r="M22" s="11" t="s">
        <v>27</v>
      </c>
      <c r="N22" s="13">
        <v>119.95</v>
      </c>
      <c r="O22" s="13">
        <f t="shared" si="1"/>
        <v>479.8</v>
      </c>
      <c r="P22" s="14">
        <v>4</v>
      </c>
    </row>
    <row r="23" spans="1:16" ht="144" customHeight="1">
      <c r="A23" s="11" t="s">
        <v>19</v>
      </c>
      <c r="B23" s="11" t="s">
        <v>98</v>
      </c>
      <c r="C23" s="11"/>
      <c r="D23" s="11" t="s">
        <v>99</v>
      </c>
      <c r="E23" s="11" t="s">
        <v>22</v>
      </c>
      <c r="F23" s="12" t="s">
        <v>51</v>
      </c>
      <c r="G23" s="11" t="s">
        <v>24</v>
      </c>
      <c r="H23" s="12" t="s">
        <v>25</v>
      </c>
      <c r="I23" s="12" t="s">
        <v>100</v>
      </c>
      <c r="J23" s="11" t="s">
        <v>28</v>
      </c>
      <c r="K23" s="11" t="s">
        <v>81</v>
      </c>
      <c r="L23" s="11" t="s">
        <v>30</v>
      </c>
      <c r="M23" s="11" t="s">
        <v>27</v>
      </c>
      <c r="N23" s="13">
        <v>129.94999999999999</v>
      </c>
      <c r="O23" s="13">
        <f t="shared" si="1"/>
        <v>259.89999999999998</v>
      </c>
      <c r="P23" s="14">
        <v>2</v>
      </c>
    </row>
    <row r="24" spans="1:16" ht="144" customHeight="1">
      <c r="A24" s="11" t="s">
        <v>19</v>
      </c>
      <c r="B24" s="11" t="s">
        <v>101</v>
      </c>
      <c r="C24" s="11"/>
      <c r="D24" s="11" t="s">
        <v>102</v>
      </c>
      <c r="E24" s="11" t="s">
        <v>22</v>
      </c>
      <c r="F24" s="12" t="s">
        <v>32</v>
      </c>
      <c r="G24" s="11" t="s">
        <v>24</v>
      </c>
      <c r="H24" s="12" t="s">
        <v>25</v>
      </c>
      <c r="I24" s="12" t="s">
        <v>103</v>
      </c>
      <c r="J24" s="11" t="s">
        <v>28</v>
      </c>
      <c r="K24" s="11" t="s">
        <v>81</v>
      </c>
      <c r="L24" s="11" t="s">
        <v>30</v>
      </c>
      <c r="M24" s="11" t="s">
        <v>27</v>
      </c>
      <c r="N24" s="13">
        <v>99.95</v>
      </c>
      <c r="O24" s="13">
        <f t="shared" si="1"/>
        <v>399.8</v>
      </c>
      <c r="P24" s="14">
        <v>4</v>
      </c>
    </row>
    <row r="25" spans="1:16" ht="144" customHeight="1">
      <c r="A25" s="11" t="s">
        <v>34</v>
      </c>
      <c r="B25" s="11" t="s">
        <v>104</v>
      </c>
      <c r="C25" s="11"/>
      <c r="D25" s="11" t="s">
        <v>105</v>
      </c>
      <c r="E25" s="11" t="s">
        <v>41</v>
      </c>
      <c r="F25" s="12" t="s">
        <v>42</v>
      </c>
      <c r="G25" s="11" t="s">
        <v>24</v>
      </c>
      <c r="H25" s="12" t="s">
        <v>25</v>
      </c>
      <c r="I25" s="12" t="s">
        <v>106</v>
      </c>
      <c r="J25" s="11" t="s">
        <v>28</v>
      </c>
      <c r="K25" s="11" t="s">
        <v>81</v>
      </c>
      <c r="L25" s="11" t="s">
        <v>30</v>
      </c>
      <c r="M25" s="11" t="s">
        <v>27</v>
      </c>
      <c r="N25" s="13">
        <v>119.95</v>
      </c>
      <c r="O25" s="13">
        <f t="shared" si="1"/>
        <v>119.95</v>
      </c>
      <c r="P25" s="14">
        <v>1</v>
      </c>
    </row>
    <row r="26" spans="1:16" ht="144" customHeight="1">
      <c r="A26" s="11" t="s">
        <v>19</v>
      </c>
      <c r="B26" s="11" t="s">
        <v>107</v>
      </c>
      <c r="C26" s="11"/>
      <c r="D26" s="11" t="s">
        <v>108</v>
      </c>
      <c r="E26" s="11" t="s">
        <v>22</v>
      </c>
      <c r="F26" s="12" t="s">
        <v>32</v>
      </c>
      <c r="G26" s="11" t="s">
        <v>24</v>
      </c>
      <c r="H26" s="12" t="s">
        <v>25</v>
      </c>
      <c r="I26" s="12" t="s">
        <v>109</v>
      </c>
      <c r="J26" s="11" t="s">
        <v>28</v>
      </c>
      <c r="K26" s="11" t="s">
        <v>81</v>
      </c>
      <c r="L26" s="11" t="s">
        <v>30</v>
      </c>
      <c r="M26" s="11" t="s">
        <v>27</v>
      </c>
      <c r="N26" s="13">
        <v>105.95</v>
      </c>
      <c r="O26" s="13">
        <f t="shared" si="1"/>
        <v>105.95</v>
      </c>
      <c r="P26" s="14">
        <v>1</v>
      </c>
    </row>
    <row r="27" spans="1:16" ht="144" customHeight="1">
      <c r="A27" s="11" t="s">
        <v>34</v>
      </c>
      <c r="B27" s="11" t="s">
        <v>110</v>
      </c>
      <c r="C27" s="11"/>
      <c r="D27" s="11" t="s">
        <v>111</v>
      </c>
      <c r="E27" s="11" t="s">
        <v>31</v>
      </c>
      <c r="F27" s="12" t="s">
        <v>93</v>
      </c>
      <c r="G27" s="11" t="s">
        <v>24</v>
      </c>
      <c r="H27" s="12" t="s">
        <v>25</v>
      </c>
      <c r="I27" s="12" t="s">
        <v>112</v>
      </c>
      <c r="J27" s="11" t="s">
        <v>28</v>
      </c>
      <c r="K27" s="11" t="s">
        <v>81</v>
      </c>
      <c r="L27" s="11" t="s">
        <v>30</v>
      </c>
      <c r="M27" s="11" t="s">
        <v>27</v>
      </c>
      <c r="N27" s="13">
        <v>89.95</v>
      </c>
      <c r="O27" s="13">
        <f t="shared" si="1"/>
        <v>89.95</v>
      </c>
      <c r="P27" s="14">
        <v>1</v>
      </c>
    </row>
    <row r="28" spans="1:16" ht="144" customHeight="1">
      <c r="A28" s="11" t="s">
        <v>34</v>
      </c>
      <c r="B28" s="11" t="s">
        <v>113</v>
      </c>
      <c r="C28" s="11"/>
      <c r="D28" s="11" t="s">
        <v>114</v>
      </c>
      <c r="E28" s="11" t="s">
        <v>31</v>
      </c>
      <c r="F28" s="12" t="s">
        <v>93</v>
      </c>
      <c r="G28" s="11" t="s">
        <v>24</v>
      </c>
      <c r="H28" s="12" t="s">
        <v>25</v>
      </c>
      <c r="I28" s="12" t="s">
        <v>115</v>
      </c>
      <c r="J28" s="11" t="s">
        <v>28</v>
      </c>
      <c r="K28" s="11" t="s">
        <v>81</v>
      </c>
      <c r="L28" s="11" t="s">
        <v>30</v>
      </c>
      <c r="M28" s="11" t="s">
        <v>27</v>
      </c>
      <c r="N28" s="13">
        <v>89.95</v>
      </c>
      <c r="O28" s="13">
        <f t="shared" si="1"/>
        <v>89.95</v>
      </c>
      <c r="P28" s="14">
        <v>1</v>
      </c>
    </row>
    <row r="29" spans="1:16" ht="144" customHeight="1">
      <c r="A29" s="11" t="s">
        <v>19</v>
      </c>
      <c r="B29" s="11" t="s">
        <v>117</v>
      </c>
      <c r="C29" s="11"/>
      <c r="D29" s="11" t="s">
        <v>118</v>
      </c>
      <c r="E29" s="11" t="s">
        <v>22</v>
      </c>
      <c r="F29" s="12" t="s">
        <v>51</v>
      </c>
      <c r="G29" s="11" t="s">
        <v>24</v>
      </c>
      <c r="H29" s="12" t="s">
        <v>25</v>
      </c>
      <c r="I29" s="12" t="s">
        <v>119</v>
      </c>
      <c r="J29" s="11" t="s">
        <v>28</v>
      </c>
      <c r="K29" s="11" t="s">
        <v>81</v>
      </c>
      <c r="L29" s="11" t="s">
        <v>30</v>
      </c>
      <c r="M29" s="11" t="s">
        <v>27</v>
      </c>
      <c r="N29" s="13">
        <v>99.95</v>
      </c>
      <c r="O29" s="13">
        <f t="shared" si="1"/>
        <v>99.95</v>
      </c>
      <c r="P29" s="14">
        <v>1</v>
      </c>
    </row>
    <row r="30" spans="1:16" ht="144" customHeight="1">
      <c r="A30" s="11" t="s">
        <v>19</v>
      </c>
      <c r="B30" s="11" t="s">
        <v>117</v>
      </c>
      <c r="C30" s="11"/>
      <c r="D30" s="11" t="s">
        <v>120</v>
      </c>
      <c r="E30" s="11" t="s">
        <v>31</v>
      </c>
      <c r="F30" s="12" t="s">
        <v>32</v>
      </c>
      <c r="G30" s="11" t="s">
        <v>24</v>
      </c>
      <c r="H30" s="12" t="s">
        <v>25</v>
      </c>
      <c r="I30" s="12" t="s">
        <v>121</v>
      </c>
      <c r="J30" s="11" t="s">
        <v>28</v>
      </c>
      <c r="K30" s="11" t="s">
        <v>81</v>
      </c>
      <c r="L30" s="11" t="s">
        <v>30</v>
      </c>
      <c r="M30" s="11" t="s">
        <v>27</v>
      </c>
      <c r="N30" s="13">
        <v>99.95</v>
      </c>
      <c r="O30" s="13">
        <f t="shared" si="1"/>
        <v>199.9</v>
      </c>
      <c r="P30" s="14">
        <v>2</v>
      </c>
    </row>
    <row r="31" spans="1:16" ht="144" customHeight="1">
      <c r="A31" s="11" t="s">
        <v>19</v>
      </c>
      <c r="B31" s="11" t="s">
        <v>122</v>
      </c>
      <c r="C31" s="11"/>
      <c r="D31" s="11" t="s">
        <v>123</v>
      </c>
      <c r="E31" s="11" t="s">
        <v>22</v>
      </c>
      <c r="F31" s="12" t="s">
        <v>124</v>
      </c>
      <c r="G31" s="11" t="s">
        <v>24</v>
      </c>
      <c r="H31" s="12" t="s">
        <v>25</v>
      </c>
      <c r="I31" s="12" t="s">
        <v>125</v>
      </c>
      <c r="J31" s="11" t="s">
        <v>28</v>
      </c>
      <c r="K31" s="11" t="s">
        <v>81</v>
      </c>
      <c r="L31" s="11" t="s">
        <v>30</v>
      </c>
      <c r="M31" s="11" t="s">
        <v>27</v>
      </c>
      <c r="N31" s="13">
        <v>99.95</v>
      </c>
      <c r="O31" s="13">
        <f t="shared" si="1"/>
        <v>299.85000000000002</v>
      </c>
      <c r="P31" s="14">
        <v>3</v>
      </c>
    </row>
    <row r="32" spans="1:16" ht="144" customHeight="1">
      <c r="A32" s="11" t="s">
        <v>19</v>
      </c>
      <c r="B32" s="11" t="s">
        <v>122</v>
      </c>
      <c r="C32" s="11"/>
      <c r="D32" s="11" t="s">
        <v>126</v>
      </c>
      <c r="E32" s="11" t="s">
        <v>41</v>
      </c>
      <c r="F32" s="12" t="s">
        <v>42</v>
      </c>
      <c r="G32" s="11" t="s">
        <v>24</v>
      </c>
      <c r="H32" s="12" t="s">
        <v>25</v>
      </c>
      <c r="I32" s="12" t="s">
        <v>127</v>
      </c>
      <c r="J32" s="11" t="s">
        <v>28</v>
      </c>
      <c r="K32" s="11" t="s">
        <v>81</v>
      </c>
      <c r="L32" s="11" t="s">
        <v>30</v>
      </c>
      <c r="M32" s="11" t="s">
        <v>27</v>
      </c>
      <c r="N32" s="13">
        <v>99.95</v>
      </c>
      <c r="O32" s="13">
        <f t="shared" si="1"/>
        <v>99.95</v>
      </c>
      <c r="P32" s="14">
        <v>1</v>
      </c>
    </row>
    <row r="33" spans="1:16" ht="144" customHeight="1">
      <c r="A33" s="11" t="s">
        <v>19</v>
      </c>
      <c r="B33" s="11" t="s">
        <v>91</v>
      </c>
      <c r="C33" s="11"/>
      <c r="D33" s="11" t="s">
        <v>128</v>
      </c>
      <c r="E33" s="11" t="s">
        <v>22</v>
      </c>
      <c r="F33" s="12" t="s">
        <v>124</v>
      </c>
      <c r="G33" s="11" t="s">
        <v>24</v>
      </c>
      <c r="H33" s="12" t="s">
        <v>25</v>
      </c>
      <c r="I33" s="12" t="s">
        <v>129</v>
      </c>
      <c r="J33" s="11" t="s">
        <v>28</v>
      </c>
      <c r="K33" s="11" t="s">
        <v>81</v>
      </c>
      <c r="L33" s="11" t="s">
        <v>30</v>
      </c>
      <c r="M33" s="11" t="s">
        <v>27</v>
      </c>
      <c r="N33" s="13">
        <v>129.94999999999999</v>
      </c>
      <c r="O33" s="13">
        <f t="shared" si="1"/>
        <v>259.89999999999998</v>
      </c>
      <c r="P33" s="14">
        <v>2</v>
      </c>
    </row>
    <row r="34" spans="1:16" ht="144" customHeight="1">
      <c r="A34" s="11" t="s">
        <v>19</v>
      </c>
      <c r="B34" s="11" t="s">
        <v>130</v>
      </c>
      <c r="C34" s="11"/>
      <c r="D34" s="11" t="s">
        <v>131</v>
      </c>
      <c r="E34" s="11" t="s">
        <v>22</v>
      </c>
      <c r="F34" s="12" t="s">
        <v>74</v>
      </c>
      <c r="G34" s="11" t="s">
        <v>24</v>
      </c>
      <c r="H34" s="12" t="s">
        <v>25</v>
      </c>
      <c r="I34" s="12" t="s">
        <v>132</v>
      </c>
      <c r="J34" s="11" t="s">
        <v>28</v>
      </c>
      <c r="K34" s="11" t="s">
        <v>81</v>
      </c>
      <c r="L34" s="11" t="s">
        <v>30</v>
      </c>
      <c r="M34" s="11" t="s">
        <v>27</v>
      </c>
      <c r="N34" s="13">
        <v>129.94999999999999</v>
      </c>
      <c r="O34" s="13">
        <f t="shared" si="1"/>
        <v>519.79999999999995</v>
      </c>
      <c r="P34" s="14">
        <v>4</v>
      </c>
    </row>
    <row r="35" spans="1:16" ht="144" customHeight="1">
      <c r="A35" s="11" t="s">
        <v>19</v>
      </c>
      <c r="B35" s="11" t="s">
        <v>133</v>
      </c>
      <c r="C35" s="11"/>
      <c r="D35" s="11" t="s">
        <v>134</v>
      </c>
      <c r="E35" s="11" t="s">
        <v>31</v>
      </c>
      <c r="F35" s="12" t="s">
        <v>46</v>
      </c>
      <c r="G35" s="11" t="s">
        <v>24</v>
      </c>
      <c r="H35" s="12" t="s">
        <v>25</v>
      </c>
      <c r="I35" s="12" t="s">
        <v>135</v>
      </c>
      <c r="J35" s="11" t="s">
        <v>28</v>
      </c>
      <c r="K35" s="11" t="s">
        <v>81</v>
      </c>
      <c r="L35" s="11" t="s">
        <v>30</v>
      </c>
      <c r="M35" s="11" t="s">
        <v>27</v>
      </c>
      <c r="N35" s="13">
        <v>79.95</v>
      </c>
      <c r="O35" s="13">
        <f t="shared" si="1"/>
        <v>159.9</v>
      </c>
      <c r="P35" s="14">
        <v>2</v>
      </c>
    </row>
    <row r="36" spans="1:16" ht="144" customHeight="1">
      <c r="A36" s="11" t="s">
        <v>19</v>
      </c>
      <c r="B36" s="11" t="s">
        <v>133</v>
      </c>
      <c r="C36" s="11"/>
      <c r="D36" s="11" t="s">
        <v>136</v>
      </c>
      <c r="E36" s="11" t="s">
        <v>14</v>
      </c>
      <c r="F36" s="12" t="s">
        <v>74</v>
      </c>
      <c r="G36" s="11" t="s">
        <v>24</v>
      </c>
      <c r="H36" s="12" t="s">
        <v>25</v>
      </c>
      <c r="I36" s="12" t="s">
        <v>137</v>
      </c>
      <c r="J36" s="11" t="s">
        <v>28</v>
      </c>
      <c r="K36" s="11" t="s">
        <v>81</v>
      </c>
      <c r="L36" s="11" t="s">
        <v>30</v>
      </c>
      <c r="M36" s="11" t="s">
        <v>27</v>
      </c>
      <c r="N36" s="13">
        <v>79.95</v>
      </c>
      <c r="O36" s="13">
        <f t="shared" si="1"/>
        <v>79.95</v>
      </c>
      <c r="P36" s="14">
        <v>1</v>
      </c>
    </row>
    <row r="37" spans="1:16" ht="144" customHeight="1">
      <c r="A37" s="11" t="s">
        <v>19</v>
      </c>
      <c r="B37" s="11" t="s">
        <v>138</v>
      </c>
      <c r="C37" s="11"/>
      <c r="D37" s="11" t="s">
        <v>139</v>
      </c>
      <c r="E37" s="11" t="s">
        <v>22</v>
      </c>
      <c r="F37" s="12" t="s">
        <v>62</v>
      </c>
      <c r="G37" s="11" t="s">
        <v>24</v>
      </c>
      <c r="H37" s="12" t="s">
        <v>25</v>
      </c>
      <c r="I37" s="12" t="s">
        <v>140</v>
      </c>
      <c r="J37" s="11" t="s">
        <v>28</v>
      </c>
      <c r="K37" s="11" t="s">
        <v>81</v>
      </c>
      <c r="L37" s="11" t="s">
        <v>30</v>
      </c>
      <c r="M37" s="11" t="s">
        <v>27</v>
      </c>
      <c r="N37" s="13">
        <v>139.94999999999999</v>
      </c>
      <c r="O37" s="13">
        <f t="shared" si="1"/>
        <v>139.94999999999999</v>
      </c>
      <c r="P37" s="14">
        <v>1</v>
      </c>
    </row>
    <row r="38" spans="1:16" ht="144" customHeight="1">
      <c r="A38" s="11" t="s">
        <v>19</v>
      </c>
      <c r="B38" s="11" t="s">
        <v>101</v>
      </c>
      <c r="C38" s="11"/>
      <c r="D38" s="11" t="s">
        <v>141</v>
      </c>
      <c r="E38" s="11" t="s">
        <v>41</v>
      </c>
      <c r="F38" s="12" t="s">
        <v>62</v>
      </c>
      <c r="G38" s="11" t="s">
        <v>24</v>
      </c>
      <c r="H38" s="12" t="s">
        <v>25</v>
      </c>
      <c r="I38" s="12" t="s">
        <v>142</v>
      </c>
      <c r="J38" s="11" t="s">
        <v>28</v>
      </c>
      <c r="K38" s="11" t="s">
        <v>81</v>
      </c>
      <c r="L38" s="11" t="s">
        <v>30</v>
      </c>
      <c r="M38" s="11" t="s">
        <v>27</v>
      </c>
      <c r="N38" s="13">
        <v>99.95</v>
      </c>
      <c r="O38" s="13">
        <f t="shared" si="1"/>
        <v>499.75</v>
      </c>
      <c r="P38" s="14">
        <v>5</v>
      </c>
    </row>
    <row r="39" spans="1:16" ht="144" customHeight="1">
      <c r="A39" s="11" t="s">
        <v>19</v>
      </c>
      <c r="B39" s="11" t="s">
        <v>143</v>
      </c>
      <c r="C39" s="11"/>
      <c r="D39" s="11" t="s">
        <v>144</v>
      </c>
      <c r="E39" s="11" t="s">
        <v>31</v>
      </c>
      <c r="F39" s="12" t="s">
        <v>42</v>
      </c>
      <c r="G39" s="11" t="s">
        <v>24</v>
      </c>
      <c r="H39" s="12" t="s">
        <v>25</v>
      </c>
      <c r="I39" s="12" t="s">
        <v>145</v>
      </c>
      <c r="J39" s="11" t="s">
        <v>28</v>
      </c>
      <c r="K39" s="11" t="s">
        <v>81</v>
      </c>
      <c r="L39" s="11" t="s">
        <v>30</v>
      </c>
      <c r="M39" s="11" t="s">
        <v>27</v>
      </c>
      <c r="N39" s="13">
        <v>129.94999999999999</v>
      </c>
      <c r="O39" s="13">
        <f t="shared" si="1"/>
        <v>129.94999999999999</v>
      </c>
      <c r="P39" s="14">
        <v>1</v>
      </c>
    </row>
    <row r="40" spans="1:16" ht="144" customHeight="1">
      <c r="A40" s="11" t="s">
        <v>19</v>
      </c>
      <c r="B40" s="11" t="s">
        <v>149</v>
      </c>
      <c r="C40" s="11"/>
      <c r="D40" s="11" t="s">
        <v>150</v>
      </c>
      <c r="E40" s="11" t="s">
        <v>22</v>
      </c>
      <c r="F40" s="12" t="s">
        <v>124</v>
      </c>
      <c r="G40" s="11" t="s">
        <v>147</v>
      </c>
      <c r="H40" s="12" t="s">
        <v>148</v>
      </c>
      <c r="I40" s="12" t="s">
        <v>151</v>
      </c>
      <c r="J40" s="11" t="s">
        <v>28</v>
      </c>
      <c r="K40" s="11" t="s">
        <v>29</v>
      </c>
      <c r="L40" s="11" t="s">
        <v>30</v>
      </c>
      <c r="M40" s="11" t="s">
        <v>27</v>
      </c>
      <c r="N40" s="13">
        <v>59.95</v>
      </c>
      <c r="O40" s="13">
        <f t="shared" si="1"/>
        <v>479.6</v>
      </c>
      <c r="P40" s="14">
        <v>8</v>
      </c>
    </row>
    <row r="41" spans="1:16" ht="144" customHeight="1">
      <c r="A41" s="11" t="s">
        <v>19</v>
      </c>
      <c r="B41" s="11" t="s">
        <v>146</v>
      </c>
      <c r="C41" s="11"/>
      <c r="D41" s="11" t="s">
        <v>152</v>
      </c>
      <c r="E41" s="11" t="s">
        <v>41</v>
      </c>
      <c r="F41" s="12" t="s">
        <v>124</v>
      </c>
      <c r="G41" s="11" t="s">
        <v>147</v>
      </c>
      <c r="H41" s="12" t="s">
        <v>148</v>
      </c>
      <c r="I41" s="12" t="s">
        <v>153</v>
      </c>
      <c r="J41" s="11" t="s">
        <v>28</v>
      </c>
      <c r="K41" s="11" t="s">
        <v>29</v>
      </c>
      <c r="L41" s="11" t="s">
        <v>30</v>
      </c>
      <c r="M41" s="11" t="s">
        <v>27</v>
      </c>
      <c r="N41" s="13">
        <v>59.95</v>
      </c>
      <c r="O41" s="13">
        <f t="shared" si="1"/>
        <v>1378.8500000000001</v>
      </c>
      <c r="P41" s="14">
        <v>23</v>
      </c>
    </row>
    <row r="42" spans="1:16" ht="144" customHeight="1">
      <c r="A42" s="11" t="s">
        <v>19</v>
      </c>
      <c r="B42" s="11" t="s">
        <v>154</v>
      </c>
      <c r="C42" s="11"/>
      <c r="D42" s="11" t="s">
        <v>155</v>
      </c>
      <c r="E42" s="11" t="s">
        <v>22</v>
      </c>
      <c r="F42" s="12" t="s">
        <v>51</v>
      </c>
      <c r="G42" s="11" t="s">
        <v>147</v>
      </c>
      <c r="H42" s="12" t="s">
        <v>148</v>
      </c>
      <c r="I42" s="12" t="s">
        <v>156</v>
      </c>
      <c r="J42" s="11" t="s">
        <v>28</v>
      </c>
      <c r="K42" s="11" t="s">
        <v>29</v>
      </c>
      <c r="L42" s="11" t="s">
        <v>30</v>
      </c>
      <c r="M42" s="11" t="s">
        <v>27</v>
      </c>
      <c r="N42" s="13">
        <v>65.95</v>
      </c>
      <c r="O42" s="13">
        <f t="shared" si="1"/>
        <v>1187.1000000000001</v>
      </c>
      <c r="P42" s="14">
        <v>18</v>
      </c>
    </row>
    <row r="43" spans="1:16" ht="144" customHeight="1">
      <c r="A43" s="11" t="s">
        <v>19</v>
      </c>
      <c r="B43" s="11" t="s">
        <v>157</v>
      </c>
      <c r="C43" s="11"/>
      <c r="D43" s="11" t="s">
        <v>158</v>
      </c>
      <c r="E43" s="11" t="s">
        <v>22</v>
      </c>
      <c r="F43" s="12" t="s">
        <v>46</v>
      </c>
      <c r="G43" s="11" t="s">
        <v>147</v>
      </c>
      <c r="H43" s="12" t="s">
        <v>148</v>
      </c>
      <c r="I43" s="12" t="s">
        <v>159</v>
      </c>
      <c r="J43" s="11" t="s">
        <v>28</v>
      </c>
      <c r="K43" s="11" t="s">
        <v>29</v>
      </c>
      <c r="L43" s="11" t="s">
        <v>30</v>
      </c>
      <c r="M43" s="11" t="s">
        <v>27</v>
      </c>
      <c r="N43" s="13">
        <v>59.95</v>
      </c>
      <c r="O43" s="13">
        <f t="shared" si="1"/>
        <v>3537.05</v>
      </c>
      <c r="P43" s="14">
        <v>59</v>
      </c>
    </row>
    <row r="44" spans="1:16" ht="144" customHeight="1">
      <c r="A44" s="11" t="s">
        <v>19</v>
      </c>
      <c r="B44" s="11" t="s">
        <v>160</v>
      </c>
      <c r="C44" s="11"/>
      <c r="D44" s="11" t="s">
        <v>161</v>
      </c>
      <c r="E44" s="11" t="s">
        <v>22</v>
      </c>
      <c r="F44" s="12" t="s">
        <v>46</v>
      </c>
      <c r="G44" s="11" t="s">
        <v>147</v>
      </c>
      <c r="H44" s="12" t="s">
        <v>148</v>
      </c>
      <c r="I44" s="12" t="s">
        <v>162</v>
      </c>
      <c r="J44" s="11" t="s">
        <v>28</v>
      </c>
      <c r="K44" s="11" t="s">
        <v>29</v>
      </c>
      <c r="L44" s="11" t="s">
        <v>30</v>
      </c>
      <c r="M44" s="11" t="s">
        <v>27</v>
      </c>
      <c r="N44" s="13">
        <v>59.95</v>
      </c>
      <c r="O44" s="13">
        <f t="shared" si="1"/>
        <v>6054.9500000000007</v>
      </c>
      <c r="P44" s="14">
        <v>101</v>
      </c>
    </row>
    <row r="45" spans="1:16" ht="144" customHeight="1">
      <c r="A45" s="11" t="s">
        <v>19</v>
      </c>
      <c r="B45" s="11" t="s">
        <v>163</v>
      </c>
      <c r="C45" s="11"/>
      <c r="D45" s="11" t="s">
        <v>164</v>
      </c>
      <c r="E45" s="11" t="s">
        <v>22</v>
      </c>
      <c r="F45" s="12" t="s">
        <v>51</v>
      </c>
      <c r="G45" s="11" t="s">
        <v>147</v>
      </c>
      <c r="H45" s="12" t="s">
        <v>148</v>
      </c>
      <c r="I45" s="12" t="s">
        <v>165</v>
      </c>
      <c r="J45" s="11" t="s">
        <v>28</v>
      </c>
      <c r="K45" s="11" t="s">
        <v>29</v>
      </c>
      <c r="L45" s="11" t="s">
        <v>30</v>
      </c>
      <c r="M45" s="11" t="s">
        <v>27</v>
      </c>
      <c r="N45" s="13">
        <v>55.95</v>
      </c>
      <c r="O45" s="13">
        <f t="shared" si="1"/>
        <v>8784.15</v>
      </c>
      <c r="P45" s="14">
        <v>157</v>
      </c>
    </row>
    <row r="46" spans="1:16" ht="144" customHeight="1">
      <c r="A46" s="11" t="s">
        <v>19</v>
      </c>
      <c r="B46" s="11" t="s">
        <v>166</v>
      </c>
      <c r="C46" s="11"/>
      <c r="D46" s="11" t="s">
        <v>167</v>
      </c>
      <c r="E46" s="11" t="s">
        <v>22</v>
      </c>
      <c r="F46" s="12" t="s">
        <v>46</v>
      </c>
      <c r="G46" s="11" t="s">
        <v>147</v>
      </c>
      <c r="H46" s="12" t="s">
        <v>148</v>
      </c>
      <c r="I46" s="12" t="s">
        <v>162</v>
      </c>
      <c r="J46" s="11" t="s">
        <v>28</v>
      </c>
      <c r="K46" s="11" t="s">
        <v>29</v>
      </c>
      <c r="L46" s="11" t="s">
        <v>30</v>
      </c>
      <c r="M46" s="11" t="s">
        <v>27</v>
      </c>
      <c r="N46" s="13">
        <v>59.95</v>
      </c>
      <c r="O46" s="13">
        <f t="shared" si="1"/>
        <v>299.75</v>
      </c>
      <c r="P46" s="14">
        <v>5</v>
      </c>
    </row>
    <row r="47" spans="1:16" ht="144" customHeight="1">
      <c r="A47" s="11" t="s">
        <v>19</v>
      </c>
      <c r="B47" s="11" t="s">
        <v>168</v>
      </c>
      <c r="C47" s="11"/>
      <c r="D47" s="11" t="s">
        <v>169</v>
      </c>
      <c r="E47" s="11" t="s">
        <v>14</v>
      </c>
      <c r="F47" s="12" t="s">
        <v>46</v>
      </c>
      <c r="G47" s="11" t="s">
        <v>147</v>
      </c>
      <c r="H47" s="12" t="s">
        <v>148</v>
      </c>
      <c r="I47" s="12" t="s">
        <v>170</v>
      </c>
      <c r="J47" s="11" t="s">
        <v>28</v>
      </c>
      <c r="K47" s="11" t="s">
        <v>29</v>
      </c>
      <c r="L47" s="11" t="s">
        <v>30</v>
      </c>
      <c r="M47" s="11" t="s">
        <v>27</v>
      </c>
      <c r="N47" s="13">
        <v>55.95</v>
      </c>
      <c r="O47" s="13">
        <f t="shared" si="1"/>
        <v>111.9</v>
      </c>
      <c r="P47" s="14">
        <v>2</v>
      </c>
    </row>
    <row r="48" spans="1:16" ht="144" customHeight="1">
      <c r="A48" s="11" t="s">
        <v>19</v>
      </c>
      <c r="B48" s="11" t="s">
        <v>171</v>
      </c>
      <c r="C48" s="11"/>
      <c r="D48" s="11" t="s">
        <v>172</v>
      </c>
      <c r="E48" s="11" t="s">
        <v>31</v>
      </c>
      <c r="F48" s="12" t="s">
        <v>59</v>
      </c>
      <c r="G48" s="11" t="s">
        <v>147</v>
      </c>
      <c r="H48" s="12" t="s">
        <v>148</v>
      </c>
      <c r="I48" s="12" t="s">
        <v>173</v>
      </c>
      <c r="J48" s="11" t="s">
        <v>28</v>
      </c>
      <c r="K48" s="11" t="s">
        <v>29</v>
      </c>
      <c r="L48" s="11" t="s">
        <v>30</v>
      </c>
      <c r="M48" s="11" t="s">
        <v>27</v>
      </c>
      <c r="N48" s="13">
        <v>59.95</v>
      </c>
      <c r="O48" s="13">
        <f t="shared" si="1"/>
        <v>59.95</v>
      </c>
      <c r="P48" s="14">
        <v>1</v>
      </c>
    </row>
    <row r="49" spans="1:16" ht="144" customHeight="1">
      <c r="A49" s="11" t="s">
        <v>34</v>
      </c>
      <c r="B49" s="11" t="s">
        <v>174</v>
      </c>
      <c r="C49" s="11"/>
      <c r="D49" s="11" t="s">
        <v>175</v>
      </c>
      <c r="E49" s="11" t="s">
        <v>31</v>
      </c>
      <c r="F49" s="12" t="s">
        <v>37</v>
      </c>
      <c r="G49" s="11" t="s">
        <v>147</v>
      </c>
      <c r="H49" s="12" t="s">
        <v>148</v>
      </c>
      <c r="I49" s="12" t="s">
        <v>176</v>
      </c>
      <c r="J49" s="11" t="s">
        <v>28</v>
      </c>
      <c r="K49" s="11" t="s">
        <v>29</v>
      </c>
      <c r="L49" s="11" t="s">
        <v>30</v>
      </c>
      <c r="M49" s="11" t="s">
        <v>27</v>
      </c>
      <c r="N49" s="13">
        <v>59.95</v>
      </c>
      <c r="O49" s="13">
        <f t="shared" si="1"/>
        <v>59.95</v>
      </c>
      <c r="P49" s="14">
        <v>1</v>
      </c>
    </row>
    <row r="50" spans="1:16" ht="144" customHeight="1">
      <c r="A50" s="11" t="s">
        <v>19</v>
      </c>
      <c r="B50" s="11" t="s">
        <v>177</v>
      </c>
      <c r="C50" s="11"/>
      <c r="D50" s="11" t="s">
        <v>178</v>
      </c>
      <c r="E50" s="11" t="s">
        <v>22</v>
      </c>
      <c r="F50" s="12" t="s">
        <v>46</v>
      </c>
      <c r="G50" s="11" t="s">
        <v>147</v>
      </c>
      <c r="H50" s="12" t="s">
        <v>148</v>
      </c>
      <c r="I50" s="12" t="s">
        <v>179</v>
      </c>
      <c r="J50" s="11" t="s">
        <v>28</v>
      </c>
      <c r="K50" s="11" t="s">
        <v>29</v>
      </c>
      <c r="L50" s="11" t="s">
        <v>30</v>
      </c>
      <c r="M50" s="11" t="s">
        <v>27</v>
      </c>
      <c r="N50" s="13">
        <v>55.95</v>
      </c>
      <c r="O50" s="13">
        <f t="shared" si="1"/>
        <v>111.9</v>
      </c>
      <c r="P50" s="14">
        <v>2</v>
      </c>
    </row>
    <row r="51" spans="1:16" ht="144" customHeight="1">
      <c r="A51" s="11" t="s">
        <v>19</v>
      </c>
      <c r="B51" s="11" t="s">
        <v>180</v>
      </c>
      <c r="C51" s="11"/>
      <c r="D51" s="11" t="s">
        <v>181</v>
      </c>
      <c r="E51" s="11" t="s">
        <v>22</v>
      </c>
      <c r="F51" s="12" t="s">
        <v>37</v>
      </c>
      <c r="G51" s="11" t="s">
        <v>147</v>
      </c>
      <c r="H51" s="12" t="s">
        <v>148</v>
      </c>
      <c r="I51" s="12" t="s">
        <v>182</v>
      </c>
      <c r="J51" s="11" t="s">
        <v>28</v>
      </c>
      <c r="K51" s="11" t="s">
        <v>29</v>
      </c>
      <c r="L51" s="11" t="s">
        <v>30</v>
      </c>
      <c r="M51" s="11" t="s">
        <v>27</v>
      </c>
      <c r="N51" s="13">
        <v>39.950000000000003</v>
      </c>
      <c r="O51" s="13">
        <f t="shared" si="1"/>
        <v>39.950000000000003</v>
      </c>
      <c r="P51" s="14">
        <v>1</v>
      </c>
    </row>
    <row r="52" spans="1:16" ht="144" customHeight="1">
      <c r="A52" s="11" t="s">
        <v>34</v>
      </c>
      <c r="B52" s="11" t="s">
        <v>183</v>
      </c>
      <c r="C52" s="11"/>
      <c r="D52" s="11" t="s">
        <v>184</v>
      </c>
      <c r="E52" s="11" t="s">
        <v>22</v>
      </c>
      <c r="F52" s="12" t="s">
        <v>51</v>
      </c>
      <c r="G52" s="11" t="s">
        <v>147</v>
      </c>
      <c r="H52" s="12" t="s">
        <v>148</v>
      </c>
      <c r="I52" s="12" t="s">
        <v>185</v>
      </c>
      <c r="J52" s="11" t="s">
        <v>28</v>
      </c>
      <c r="K52" s="11" t="s">
        <v>29</v>
      </c>
      <c r="L52" s="11" t="s">
        <v>30</v>
      </c>
      <c r="M52" s="11" t="s">
        <v>27</v>
      </c>
      <c r="N52" s="13">
        <v>79.95</v>
      </c>
      <c r="O52" s="13">
        <f t="shared" si="1"/>
        <v>79.95</v>
      </c>
      <c r="P52" s="14">
        <v>1</v>
      </c>
    </row>
    <row r="53" spans="1:16" ht="144" customHeight="1">
      <c r="A53" s="11" t="s">
        <v>19</v>
      </c>
      <c r="B53" s="11" t="s">
        <v>186</v>
      </c>
      <c r="C53" s="11"/>
      <c r="D53" s="11" t="s">
        <v>187</v>
      </c>
      <c r="E53" s="11" t="s">
        <v>22</v>
      </c>
      <c r="F53" s="12" t="s">
        <v>51</v>
      </c>
      <c r="G53" s="11" t="s">
        <v>147</v>
      </c>
      <c r="H53" s="12" t="s">
        <v>148</v>
      </c>
      <c r="I53" s="12" t="s">
        <v>188</v>
      </c>
      <c r="J53" s="11" t="s">
        <v>28</v>
      </c>
      <c r="K53" s="11" t="s">
        <v>29</v>
      </c>
      <c r="L53" s="11" t="s">
        <v>30</v>
      </c>
      <c r="M53" s="11" t="s">
        <v>27</v>
      </c>
      <c r="N53" s="13">
        <v>75.95</v>
      </c>
      <c r="O53" s="13">
        <f t="shared" si="1"/>
        <v>151.9</v>
      </c>
      <c r="P53" s="14">
        <v>2</v>
      </c>
    </row>
    <row r="54" spans="1:16" ht="144" customHeight="1">
      <c r="A54" s="11" t="s">
        <v>19</v>
      </c>
      <c r="B54" s="11" t="s">
        <v>189</v>
      </c>
      <c r="C54" s="11"/>
      <c r="D54" s="11" t="s">
        <v>190</v>
      </c>
      <c r="E54" s="11" t="s">
        <v>22</v>
      </c>
      <c r="F54" s="12" t="s">
        <v>37</v>
      </c>
      <c r="G54" s="11" t="s">
        <v>147</v>
      </c>
      <c r="H54" s="12" t="s">
        <v>148</v>
      </c>
      <c r="I54" s="12" t="s">
        <v>191</v>
      </c>
      <c r="J54" s="11" t="s">
        <v>28</v>
      </c>
      <c r="K54" s="11" t="s">
        <v>29</v>
      </c>
      <c r="L54" s="11" t="s">
        <v>30</v>
      </c>
      <c r="M54" s="11" t="s">
        <v>27</v>
      </c>
      <c r="N54" s="13">
        <v>59.95</v>
      </c>
      <c r="O54" s="13">
        <f t="shared" si="1"/>
        <v>59.95</v>
      </c>
      <c r="P54" s="14">
        <v>1</v>
      </c>
    </row>
    <row r="55" spans="1:16" ht="144" customHeight="1">
      <c r="A55" s="11" t="s">
        <v>19</v>
      </c>
      <c r="B55" s="11" t="s">
        <v>194</v>
      </c>
      <c r="C55" s="11"/>
      <c r="D55" s="11" t="s">
        <v>195</v>
      </c>
      <c r="E55" s="11" t="s">
        <v>22</v>
      </c>
      <c r="F55" s="12" t="s">
        <v>51</v>
      </c>
      <c r="G55" s="11" t="s">
        <v>147</v>
      </c>
      <c r="H55" s="12" t="s">
        <v>192</v>
      </c>
      <c r="I55" s="12" t="s">
        <v>196</v>
      </c>
      <c r="J55" s="11" t="s">
        <v>28</v>
      </c>
      <c r="K55" s="11" t="s">
        <v>81</v>
      </c>
      <c r="L55" s="11" t="s">
        <v>30</v>
      </c>
      <c r="M55" s="11" t="s">
        <v>27</v>
      </c>
      <c r="N55" s="13">
        <v>59.95</v>
      </c>
      <c r="O55" s="13">
        <f t="shared" si="1"/>
        <v>9352.2000000000007</v>
      </c>
      <c r="P55" s="14">
        <v>156</v>
      </c>
    </row>
    <row r="56" spans="1:16" ht="144" customHeight="1">
      <c r="A56" s="11" t="s">
        <v>19</v>
      </c>
      <c r="B56" s="11" t="s">
        <v>197</v>
      </c>
      <c r="C56" s="11"/>
      <c r="D56" s="11" t="s">
        <v>198</v>
      </c>
      <c r="E56" s="11" t="s">
        <v>22</v>
      </c>
      <c r="F56" s="12" t="s">
        <v>51</v>
      </c>
      <c r="G56" s="11" t="s">
        <v>147</v>
      </c>
      <c r="H56" s="12" t="s">
        <v>192</v>
      </c>
      <c r="I56" s="12" t="s">
        <v>199</v>
      </c>
      <c r="J56" s="11" t="s">
        <v>28</v>
      </c>
      <c r="K56" s="11" t="s">
        <v>81</v>
      </c>
      <c r="L56" s="11" t="s">
        <v>30</v>
      </c>
      <c r="M56" s="11" t="s">
        <v>27</v>
      </c>
      <c r="N56" s="13">
        <v>69.95</v>
      </c>
      <c r="O56" s="13">
        <f t="shared" si="1"/>
        <v>1399</v>
      </c>
      <c r="P56" s="14">
        <v>20</v>
      </c>
    </row>
    <row r="57" spans="1:16" ht="144" customHeight="1">
      <c r="A57" s="11" t="s">
        <v>34</v>
      </c>
      <c r="B57" s="11" t="s">
        <v>200</v>
      </c>
      <c r="C57" s="11"/>
      <c r="D57" s="11" t="s">
        <v>201</v>
      </c>
      <c r="E57" s="11" t="s">
        <v>31</v>
      </c>
      <c r="F57" s="12" t="s">
        <v>202</v>
      </c>
      <c r="G57" s="11" t="s">
        <v>147</v>
      </c>
      <c r="H57" s="12" t="s">
        <v>192</v>
      </c>
      <c r="I57" s="12" t="s">
        <v>203</v>
      </c>
      <c r="J57" s="11" t="s">
        <v>28</v>
      </c>
      <c r="K57" s="11" t="s">
        <v>81</v>
      </c>
      <c r="L57" s="11" t="s">
        <v>30</v>
      </c>
      <c r="M57" s="11" t="s">
        <v>27</v>
      </c>
      <c r="N57" s="13">
        <v>39.950000000000003</v>
      </c>
      <c r="O57" s="13">
        <f t="shared" si="1"/>
        <v>3995.0000000000005</v>
      </c>
      <c r="P57" s="14">
        <v>100</v>
      </c>
    </row>
    <row r="58" spans="1:16" ht="144" customHeight="1">
      <c r="A58" s="11" t="s">
        <v>34</v>
      </c>
      <c r="B58" s="11" t="s">
        <v>200</v>
      </c>
      <c r="C58" s="11"/>
      <c r="D58" s="11" t="s">
        <v>204</v>
      </c>
      <c r="E58" s="11" t="s">
        <v>41</v>
      </c>
      <c r="F58" s="12" t="s">
        <v>93</v>
      </c>
      <c r="G58" s="11" t="s">
        <v>147</v>
      </c>
      <c r="H58" s="12" t="s">
        <v>192</v>
      </c>
      <c r="I58" s="12" t="s">
        <v>205</v>
      </c>
      <c r="J58" s="11" t="s">
        <v>28</v>
      </c>
      <c r="K58" s="11" t="s">
        <v>81</v>
      </c>
      <c r="L58" s="11" t="s">
        <v>30</v>
      </c>
      <c r="M58" s="11" t="s">
        <v>27</v>
      </c>
      <c r="N58" s="13">
        <v>39.950000000000003</v>
      </c>
      <c r="O58" s="13">
        <f t="shared" si="1"/>
        <v>4953.8</v>
      </c>
      <c r="P58" s="14">
        <v>124</v>
      </c>
    </row>
    <row r="59" spans="1:16" ht="144" customHeight="1">
      <c r="A59" s="11" t="s">
        <v>34</v>
      </c>
      <c r="B59" s="11" t="s">
        <v>200</v>
      </c>
      <c r="C59" s="11"/>
      <c r="D59" s="11" t="s">
        <v>206</v>
      </c>
      <c r="E59" s="11" t="s">
        <v>14</v>
      </c>
      <c r="F59" s="12" t="s">
        <v>32</v>
      </c>
      <c r="G59" s="11" t="s">
        <v>147</v>
      </c>
      <c r="H59" s="12" t="s">
        <v>192</v>
      </c>
      <c r="I59" s="12" t="s">
        <v>207</v>
      </c>
      <c r="J59" s="11" t="s">
        <v>28</v>
      </c>
      <c r="K59" s="11" t="s">
        <v>81</v>
      </c>
      <c r="L59" s="11" t="s">
        <v>30</v>
      </c>
      <c r="M59" s="11" t="s">
        <v>27</v>
      </c>
      <c r="N59" s="13">
        <v>39.950000000000003</v>
      </c>
      <c r="O59" s="13">
        <f t="shared" si="1"/>
        <v>9987.5</v>
      </c>
      <c r="P59" s="14">
        <v>250</v>
      </c>
    </row>
    <row r="60" spans="1:16" ht="144" customHeight="1">
      <c r="A60" s="11" t="s">
        <v>34</v>
      </c>
      <c r="B60" s="11" t="s">
        <v>200</v>
      </c>
      <c r="C60" s="11"/>
      <c r="D60" s="11" t="s">
        <v>208</v>
      </c>
      <c r="E60" s="11" t="s">
        <v>15</v>
      </c>
      <c r="F60" s="12" t="s">
        <v>71</v>
      </c>
      <c r="G60" s="11" t="s">
        <v>147</v>
      </c>
      <c r="H60" s="12" t="s">
        <v>192</v>
      </c>
      <c r="I60" s="12" t="s">
        <v>209</v>
      </c>
      <c r="J60" s="11" t="s">
        <v>28</v>
      </c>
      <c r="K60" s="11" t="s">
        <v>81</v>
      </c>
      <c r="L60" s="11" t="s">
        <v>30</v>
      </c>
      <c r="M60" s="11" t="s">
        <v>27</v>
      </c>
      <c r="N60" s="13">
        <v>39.950000000000003</v>
      </c>
      <c r="O60" s="13">
        <f t="shared" si="1"/>
        <v>5952.55</v>
      </c>
      <c r="P60" s="14">
        <v>149</v>
      </c>
    </row>
    <row r="61" spans="1:16" ht="144" customHeight="1">
      <c r="A61" s="11" t="s">
        <v>34</v>
      </c>
      <c r="B61" s="11" t="s">
        <v>200</v>
      </c>
      <c r="C61" s="11"/>
      <c r="D61" s="11" t="s">
        <v>210</v>
      </c>
      <c r="E61" s="11" t="s">
        <v>16</v>
      </c>
      <c r="F61" s="12" t="s">
        <v>42</v>
      </c>
      <c r="G61" s="11" t="s">
        <v>147</v>
      </c>
      <c r="H61" s="12" t="s">
        <v>192</v>
      </c>
      <c r="I61" s="12" t="s">
        <v>211</v>
      </c>
      <c r="J61" s="11" t="s">
        <v>28</v>
      </c>
      <c r="K61" s="11" t="s">
        <v>81</v>
      </c>
      <c r="L61" s="11" t="s">
        <v>30</v>
      </c>
      <c r="M61" s="11" t="s">
        <v>27</v>
      </c>
      <c r="N61" s="13">
        <v>39.950000000000003</v>
      </c>
      <c r="O61" s="13">
        <f t="shared" si="1"/>
        <v>9947.5500000000011</v>
      </c>
      <c r="P61" s="14">
        <v>249</v>
      </c>
    </row>
    <row r="62" spans="1:16" ht="144" customHeight="1">
      <c r="A62" s="11" t="s">
        <v>34</v>
      </c>
      <c r="B62" s="11" t="s">
        <v>200</v>
      </c>
      <c r="C62" s="11"/>
      <c r="D62" s="11" t="s">
        <v>212</v>
      </c>
      <c r="E62" s="11" t="s">
        <v>17</v>
      </c>
      <c r="F62" s="12" t="s">
        <v>93</v>
      </c>
      <c r="G62" s="11" t="s">
        <v>147</v>
      </c>
      <c r="H62" s="12" t="s">
        <v>192</v>
      </c>
      <c r="I62" s="12" t="s">
        <v>213</v>
      </c>
      <c r="J62" s="11" t="s">
        <v>28</v>
      </c>
      <c r="K62" s="11" t="s">
        <v>81</v>
      </c>
      <c r="L62" s="11" t="s">
        <v>30</v>
      </c>
      <c r="M62" s="11" t="s">
        <v>27</v>
      </c>
      <c r="N62" s="13">
        <v>39.950000000000003</v>
      </c>
      <c r="O62" s="13">
        <f t="shared" si="1"/>
        <v>4953.8</v>
      </c>
      <c r="P62" s="14">
        <v>124</v>
      </c>
    </row>
    <row r="63" spans="1:16" ht="144" customHeight="1">
      <c r="A63" s="11" t="s">
        <v>34</v>
      </c>
      <c r="B63" s="11" t="s">
        <v>214</v>
      </c>
      <c r="C63" s="11"/>
      <c r="D63" s="11" t="s">
        <v>215</v>
      </c>
      <c r="E63" s="11" t="s">
        <v>22</v>
      </c>
      <c r="F63" s="12" t="s">
        <v>51</v>
      </c>
      <c r="G63" s="11" t="s">
        <v>147</v>
      </c>
      <c r="H63" s="12" t="s">
        <v>192</v>
      </c>
      <c r="I63" s="12" t="s">
        <v>216</v>
      </c>
      <c r="J63" s="11" t="s">
        <v>28</v>
      </c>
      <c r="K63" s="11" t="s">
        <v>81</v>
      </c>
      <c r="L63" s="11" t="s">
        <v>30</v>
      </c>
      <c r="M63" s="11" t="s">
        <v>27</v>
      </c>
      <c r="N63" s="13">
        <v>39.950000000000003</v>
      </c>
      <c r="O63" s="13">
        <f t="shared" si="1"/>
        <v>4993.75</v>
      </c>
      <c r="P63" s="14">
        <v>125</v>
      </c>
    </row>
    <row r="64" spans="1:16" ht="144" customHeight="1">
      <c r="A64" s="11" t="s">
        <v>34</v>
      </c>
      <c r="B64" s="11" t="s">
        <v>214</v>
      </c>
      <c r="C64" s="11"/>
      <c r="D64" s="11" t="s">
        <v>217</v>
      </c>
      <c r="E64" s="11" t="s">
        <v>41</v>
      </c>
      <c r="F64" s="12" t="s">
        <v>51</v>
      </c>
      <c r="G64" s="11" t="s">
        <v>147</v>
      </c>
      <c r="H64" s="12" t="s">
        <v>192</v>
      </c>
      <c r="I64" s="12" t="s">
        <v>218</v>
      </c>
      <c r="J64" s="11" t="s">
        <v>28</v>
      </c>
      <c r="K64" s="11" t="s">
        <v>81</v>
      </c>
      <c r="L64" s="11" t="s">
        <v>30</v>
      </c>
      <c r="M64" s="11" t="s">
        <v>27</v>
      </c>
      <c r="N64" s="13">
        <v>39.950000000000003</v>
      </c>
      <c r="O64" s="13">
        <f t="shared" si="1"/>
        <v>4953.8</v>
      </c>
      <c r="P64" s="14">
        <v>124</v>
      </c>
    </row>
    <row r="65" spans="1:16" ht="144" customHeight="1">
      <c r="A65" s="11" t="s">
        <v>34</v>
      </c>
      <c r="B65" s="11" t="s">
        <v>219</v>
      </c>
      <c r="C65" s="11"/>
      <c r="D65" s="11" t="s">
        <v>220</v>
      </c>
      <c r="E65" s="11" t="s">
        <v>22</v>
      </c>
      <c r="F65" s="12" t="s">
        <v>62</v>
      </c>
      <c r="G65" s="11" t="s">
        <v>147</v>
      </c>
      <c r="H65" s="12" t="s">
        <v>192</v>
      </c>
      <c r="I65" s="12" t="s">
        <v>221</v>
      </c>
      <c r="J65" s="11" t="s">
        <v>28</v>
      </c>
      <c r="K65" s="11" t="s">
        <v>81</v>
      </c>
      <c r="L65" s="11" t="s">
        <v>30</v>
      </c>
      <c r="M65" s="11" t="s">
        <v>27</v>
      </c>
      <c r="N65" s="13">
        <v>49.95</v>
      </c>
      <c r="O65" s="13">
        <f t="shared" si="1"/>
        <v>7392.6</v>
      </c>
      <c r="P65" s="14">
        <v>148</v>
      </c>
    </row>
    <row r="66" spans="1:16" ht="144" customHeight="1">
      <c r="A66" s="11" t="s">
        <v>34</v>
      </c>
      <c r="B66" s="11" t="s">
        <v>223</v>
      </c>
      <c r="C66" s="11"/>
      <c r="D66" s="11" t="s">
        <v>224</v>
      </c>
      <c r="E66" s="11" t="s">
        <v>22</v>
      </c>
      <c r="F66" s="12" t="s">
        <v>37</v>
      </c>
      <c r="G66" s="11" t="s">
        <v>147</v>
      </c>
      <c r="H66" s="12" t="s">
        <v>192</v>
      </c>
      <c r="I66" s="12" t="s">
        <v>225</v>
      </c>
      <c r="J66" s="11" t="s">
        <v>28</v>
      </c>
      <c r="K66" s="11" t="s">
        <v>81</v>
      </c>
      <c r="L66" s="11" t="s">
        <v>30</v>
      </c>
      <c r="M66" s="11" t="s">
        <v>27</v>
      </c>
      <c r="N66" s="13">
        <v>39.950000000000003</v>
      </c>
      <c r="O66" s="13">
        <f t="shared" si="1"/>
        <v>5992.5</v>
      </c>
      <c r="P66" s="14">
        <v>150</v>
      </c>
    </row>
    <row r="67" spans="1:16" ht="144" customHeight="1">
      <c r="A67" s="11" t="s">
        <v>34</v>
      </c>
      <c r="B67" s="11" t="s">
        <v>226</v>
      </c>
      <c r="C67" s="11"/>
      <c r="D67" s="11" t="s">
        <v>227</v>
      </c>
      <c r="E67" s="11" t="s">
        <v>31</v>
      </c>
      <c r="F67" s="12" t="s">
        <v>32</v>
      </c>
      <c r="G67" s="11" t="s">
        <v>147</v>
      </c>
      <c r="H67" s="12" t="s">
        <v>192</v>
      </c>
      <c r="I67" s="12" t="s">
        <v>222</v>
      </c>
      <c r="J67" s="11" t="s">
        <v>28</v>
      </c>
      <c r="K67" s="11" t="s">
        <v>81</v>
      </c>
      <c r="L67" s="11" t="s">
        <v>30</v>
      </c>
      <c r="M67" s="11" t="s">
        <v>27</v>
      </c>
      <c r="N67" s="13">
        <v>39.950000000000003</v>
      </c>
      <c r="O67" s="13">
        <f t="shared" si="1"/>
        <v>2516.8500000000004</v>
      </c>
      <c r="P67" s="14">
        <v>63</v>
      </c>
    </row>
    <row r="68" spans="1:16" ht="144" customHeight="1">
      <c r="A68" s="11" t="s">
        <v>19</v>
      </c>
      <c r="B68" s="11" t="s">
        <v>228</v>
      </c>
      <c r="C68" s="11"/>
      <c r="D68" s="11" t="s">
        <v>229</v>
      </c>
      <c r="E68" s="11" t="s">
        <v>22</v>
      </c>
      <c r="F68" s="12" t="s">
        <v>51</v>
      </c>
      <c r="G68" s="11" t="s">
        <v>147</v>
      </c>
      <c r="H68" s="12" t="s">
        <v>192</v>
      </c>
      <c r="I68" s="12" t="s">
        <v>230</v>
      </c>
      <c r="J68" s="11" t="s">
        <v>28</v>
      </c>
      <c r="K68" s="11" t="s">
        <v>81</v>
      </c>
      <c r="L68" s="11" t="s">
        <v>30</v>
      </c>
      <c r="M68" s="11" t="s">
        <v>27</v>
      </c>
      <c r="N68" s="13">
        <v>79.95</v>
      </c>
      <c r="O68" s="13">
        <f t="shared" ref="O68:O131" si="2">N68*P68</f>
        <v>1918.8000000000002</v>
      </c>
      <c r="P68" s="14">
        <v>24</v>
      </c>
    </row>
    <row r="69" spans="1:16" ht="144" customHeight="1">
      <c r="A69" s="11" t="s">
        <v>34</v>
      </c>
      <c r="B69" s="11" t="s">
        <v>231</v>
      </c>
      <c r="C69" s="11"/>
      <c r="D69" s="11" t="s">
        <v>232</v>
      </c>
      <c r="E69" s="11" t="s">
        <v>31</v>
      </c>
      <c r="F69" s="12" t="s">
        <v>51</v>
      </c>
      <c r="G69" s="11" t="s">
        <v>147</v>
      </c>
      <c r="H69" s="12" t="s">
        <v>192</v>
      </c>
      <c r="I69" s="12" t="s">
        <v>233</v>
      </c>
      <c r="J69" s="11" t="s">
        <v>28</v>
      </c>
      <c r="K69" s="11" t="s">
        <v>81</v>
      </c>
      <c r="L69" s="11" t="s">
        <v>30</v>
      </c>
      <c r="M69" s="11" t="s">
        <v>27</v>
      </c>
      <c r="N69" s="13">
        <v>59.95</v>
      </c>
      <c r="O69" s="13">
        <f t="shared" si="2"/>
        <v>59.95</v>
      </c>
      <c r="P69" s="14">
        <v>1</v>
      </c>
    </row>
    <row r="70" spans="1:16" ht="144" customHeight="1">
      <c r="A70" s="11" t="s">
        <v>34</v>
      </c>
      <c r="B70" s="11" t="s">
        <v>234</v>
      </c>
      <c r="C70" s="11"/>
      <c r="D70" s="11" t="s">
        <v>235</v>
      </c>
      <c r="E70" s="11" t="s">
        <v>22</v>
      </c>
      <c r="F70" s="12" t="s">
        <v>62</v>
      </c>
      <c r="G70" s="11" t="s">
        <v>147</v>
      </c>
      <c r="H70" s="12" t="s">
        <v>192</v>
      </c>
      <c r="I70" s="12" t="s">
        <v>236</v>
      </c>
      <c r="J70" s="11" t="s">
        <v>28</v>
      </c>
      <c r="K70" s="11" t="s">
        <v>81</v>
      </c>
      <c r="L70" s="11" t="s">
        <v>30</v>
      </c>
      <c r="M70" s="11" t="s">
        <v>27</v>
      </c>
      <c r="N70" s="13">
        <v>69.95</v>
      </c>
      <c r="O70" s="13">
        <f t="shared" si="2"/>
        <v>69.95</v>
      </c>
      <c r="P70" s="14">
        <v>1</v>
      </c>
    </row>
    <row r="71" spans="1:16" ht="144" customHeight="1">
      <c r="A71" s="11" t="s">
        <v>34</v>
      </c>
      <c r="B71" s="11" t="s">
        <v>237</v>
      </c>
      <c r="C71" s="11"/>
      <c r="D71" s="11" t="s">
        <v>238</v>
      </c>
      <c r="E71" s="11" t="s">
        <v>22</v>
      </c>
      <c r="F71" s="12" t="s">
        <v>62</v>
      </c>
      <c r="G71" s="11" t="s">
        <v>147</v>
      </c>
      <c r="H71" s="12" t="s">
        <v>192</v>
      </c>
      <c r="I71" s="12" t="s">
        <v>239</v>
      </c>
      <c r="J71" s="11" t="s">
        <v>28</v>
      </c>
      <c r="K71" s="11" t="s">
        <v>81</v>
      </c>
      <c r="L71" s="11" t="s">
        <v>30</v>
      </c>
      <c r="M71" s="11" t="s">
        <v>27</v>
      </c>
      <c r="N71" s="13">
        <v>69.95</v>
      </c>
      <c r="O71" s="13">
        <f t="shared" si="2"/>
        <v>69.95</v>
      </c>
      <c r="P71" s="14">
        <v>1</v>
      </c>
    </row>
    <row r="72" spans="1:16" ht="144" customHeight="1">
      <c r="A72" s="11" t="s">
        <v>34</v>
      </c>
      <c r="B72" s="11" t="s">
        <v>240</v>
      </c>
      <c r="C72" s="11"/>
      <c r="D72" s="11" t="s">
        <v>241</v>
      </c>
      <c r="E72" s="11" t="s">
        <v>22</v>
      </c>
      <c r="F72" s="12" t="s">
        <v>32</v>
      </c>
      <c r="G72" s="11" t="s">
        <v>147</v>
      </c>
      <c r="H72" s="12" t="s">
        <v>192</v>
      </c>
      <c r="I72" s="12" t="s">
        <v>242</v>
      </c>
      <c r="J72" s="11" t="s">
        <v>28</v>
      </c>
      <c r="K72" s="11" t="s">
        <v>81</v>
      </c>
      <c r="L72" s="11" t="s">
        <v>30</v>
      </c>
      <c r="M72" s="11" t="s">
        <v>27</v>
      </c>
      <c r="N72" s="13">
        <v>59.95</v>
      </c>
      <c r="O72" s="13">
        <f t="shared" si="2"/>
        <v>59.95</v>
      </c>
      <c r="P72" s="14">
        <v>1</v>
      </c>
    </row>
    <row r="73" spans="1:16" ht="144" customHeight="1">
      <c r="A73" s="11" t="s">
        <v>34</v>
      </c>
      <c r="B73" s="11" t="s">
        <v>244</v>
      </c>
      <c r="C73" s="11"/>
      <c r="D73" s="11" t="s">
        <v>246</v>
      </c>
      <c r="E73" s="11" t="s">
        <v>31</v>
      </c>
      <c r="F73" s="12" t="s">
        <v>59</v>
      </c>
      <c r="G73" s="11" t="s">
        <v>245</v>
      </c>
      <c r="H73" s="12" t="s">
        <v>192</v>
      </c>
      <c r="I73" s="12" t="s">
        <v>247</v>
      </c>
      <c r="J73" s="11" t="s">
        <v>28</v>
      </c>
      <c r="K73" s="11" t="s">
        <v>81</v>
      </c>
      <c r="L73" s="11" t="s">
        <v>30</v>
      </c>
      <c r="M73" s="11" t="s">
        <v>27</v>
      </c>
      <c r="N73" s="13">
        <v>69.95</v>
      </c>
      <c r="O73" s="13">
        <f t="shared" si="2"/>
        <v>10492.5</v>
      </c>
      <c r="P73" s="14">
        <v>150</v>
      </c>
    </row>
    <row r="74" spans="1:16" ht="144" customHeight="1">
      <c r="A74" s="11" t="s">
        <v>34</v>
      </c>
      <c r="B74" s="11" t="s">
        <v>244</v>
      </c>
      <c r="C74" s="11"/>
      <c r="D74" s="11" t="s">
        <v>248</v>
      </c>
      <c r="E74" s="11" t="s">
        <v>14</v>
      </c>
      <c r="F74" s="12" t="s">
        <v>32</v>
      </c>
      <c r="G74" s="11" t="s">
        <v>245</v>
      </c>
      <c r="H74" s="12" t="s">
        <v>192</v>
      </c>
      <c r="I74" s="12" t="s">
        <v>249</v>
      </c>
      <c r="J74" s="11" t="s">
        <v>28</v>
      </c>
      <c r="K74" s="11" t="s">
        <v>81</v>
      </c>
      <c r="L74" s="11" t="s">
        <v>30</v>
      </c>
      <c r="M74" s="11" t="s">
        <v>27</v>
      </c>
      <c r="N74" s="13">
        <v>69.95</v>
      </c>
      <c r="O74" s="13">
        <f t="shared" si="2"/>
        <v>10492.5</v>
      </c>
      <c r="P74" s="14">
        <v>150</v>
      </c>
    </row>
    <row r="75" spans="1:16" ht="144" customHeight="1">
      <c r="A75" s="11" t="s">
        <v>34</v>
      </c>
      <c r="B75" s="11" t="s">
        <v>244</v>
      </c>
      <c r="C75" s="11"/>
      <c r="D75" s="11" t="s">
        <v>250</v>
      </c>
      <c r="E75" s="11" t="s">
        <v>16</v>
      </c>
      <c r="F75" s="12" t="s">
        <v>71</v>
      </c>
      <c r="G75" s="11" t="s">
        <v>245</v>
      </c>
      <c r="H75" s="12" t="s">
        <v>192</v>
      </c>
      <c r="I75" s="12" t="s">
        <v>251</v>
      </c>
      <c r="J75" s="11" t="s">
        <v>28</v>
      </c>
      <c r="K75" s="11" t="s">
        <v>81</v>
      </c>
      <c r="L75" s="11" t="s">
        <v>30</v>
      </c>
      <c r="M75" s="11" t="s">
        <v>27</v>
      </c>
      <c r="N75" s="13">
        <v>69.95</v>
      </c>
      <c r="O75" s="13">
        <f t="shared" si="2"/>
        <v>8673.8000000000011</v>
      </c>
      <c r="P75" s="14">
        <v>124</v>
      </c>
    </row>
    <row r="76" spans="1:16" ht="144" customHeight="1">
      <c r="A76" s="11" t="s">
        <v>34</v>
      </c>
      <c r="B76" s="11" t="s">
        <v>252</v>
      </c>
      <c r="C76" s="11"/>
      <c r="D76" s="11" t="s">
        <v>253</v>
      </c>
      <c r="E76" s="11" t="s">
        <v>22</v>
      </c>
      <c r="F76" s="12" t="s">
        <v>37</v>
      </c>
      <c r="G76" s="11" t="s">
        <v>245</v>
      </c>
      <c r="H76" s="12" t="s">
        <v>192</v>
      </c>
      <c r="I76" s="12" t="s">
        <v>254</v>
      </c>
      <c r="J76" s="11" t="s">
        <v>28</v>
      </c>
      <c r="K76" s="11" t="s">
        <v>81</v>
      </c>
      <c r="L76" s="11" t="s">
        <v>30</v>
      </c>
      <c r="M76" s="11" t="s">
        <v>27</v>
      </c>
      <c r="N76" s="13">
        <v>69.95</v>
      </c>
      <c r="O76" s="13">
        <f t="shared" si="2"/>
        <v>17487.5</v>
      </c>
      <c r="P76" s="14">
        <v>250</v>
      </c>
    </row>
    <row r="77" spans="1:16" ht="144" customHeight="1">
      <c r="A77" s="11" t="s">
        <v>34</v>
      </c>
      <c r="B77" s="11" t="s">
        <v>252</v>
      </c>
      <c r="C77" s="11"/>
      <c r="D77" s="11" t="s">
        <v>255</v>
      </c>
      <c r="E77" s="11" t="s">
        <v>18</v>
      </c>
      <c r="F77" s="12" t="s">
        <v>71</v>
      </c>
      <c r="G77" s="11" t="s">
        <v>245</v>
      </c>
      <c r="H77" s="12" t="s">
        <v>192</v>
      </c>
      <c r="I77" s="12" t="s">
        <v>256</v>
      </c>
      <c r="J77" s="11" t="s">
        <v>28</v>
      </c>
      <c r="K77" s="11" t="s">
        <v>81</v>
      </c>
      <c r="L77" s="11" t="s">
        <v>30</v>
      </c>
      <c r="M77" s="11" t="s">
        <v>27</v>
      </c>
      <c r="N77" s="13">
        <v>69.95</v>
      </c>
      <c r="O77" s="13">
        <f t="shared" si="2"/>
        <v>8743.75</v>
      </c>
      <c r="P77" s="14">
        <v>125</v>
      </c>
    </row>
    <row r="78" spans="1:16" ht="144" customHeight="1">
      <c r="A78" s="11" t="s">
        <v>34</v>
      </c>
      <c r="B78" s="11" t="s">
        <v>252</v>
      </c>
      <c r="C78" s="11"/>
      <c r="D78" s="11" t="s">
        <v>257</v>
      </c>
      <c r="E78" s="11" t="s">
        <v>41</v>
      </c>
      <c r="F78" s="12" t="s">
        <v>258</v>
      </c>
      <c r="G78" s="11" t="s">
        <v>245</v>
      </c>
      <c r="H78" s="12" t="s">
        <v>192</v>
      </c>
      <c r="I78" s="12" t="s">
        <v>259</v>
      </c>
      <c r="J78" s="11" t="s">
        <v>28</v>
      </c>
      <c r="K78" s="11" t="s">
        <v>81</v>
      </c>
      <c r="L78" s="11" t="s">
        <v>30</v>
      </c>
      <c r="M78" s="11" t="s">
        <v>27</v>
      </c>
      <c r="N78" s="13">
        <v>69.95</v>
      </c>
      <c r="O78" s="13">
        <f t="shared" si="2"/>
        <v>8743.75</v>
      </c>
      <c r="P78" s="14">
        <v>125</v>
      </c>
    </row>
    <row r="79" spans="1:16" ht="144" customHeight="1">
      <c r="A79" s="11" t="s">
        <v>34</v>
      </c>
      <c r="B79" s="11" t="s">
        <v>252</v>
      </c>
      <c r="C79" s="11"/>
      <c r="D79" s="11" t="s">
        <v>260</v>
      </c>
      <c r="E79" s="11" t="s">
        <v>17</v>
      </c>
      <c r="F79" s="12" t="s">
        <v>93</v>
      </c>
      <c r="G79" s="11" t="s">
        <v>245</v>
      </c>
      <c r="H79" s="12" t="s">
        <v>192</v>
      </c>
      <c r="I79" s="12" t="s">
        <v>261</v>
      </c>
      <c r="J79" s="11" t="s">
        <v>28</v>
      </c>
      <c r="K79" s="11" t="s">
        <v>81</v>
      </c>
      <c r="L79" s="11" t="s">
        <v>30</v>
      </c>
      <c r="M79" s="11" t="s">
        <v>27</v>
      </c>
      <c r="N79" s="13">
        <v>69.95</v>
      </c>
      <c r="O79" s="13">
        <f t="shared" si="2"/>
        <v>10492.5</v>
      </c>
      <c r="P79" s="14">
        <v>150</v>
      </c>
    </row>
    <row r="80" spans="1:16" ht="144" customHeight="1">
      <c r="A80" s="11" t="s">
        <v>34</v>
      </c>
      <c r="B80" s="11" t="s">
        <v>262</v>
      </c>
      <c r="C80" s="11"/>
      <c r="D80" s="11" t="s">
        <v>263</v>
      </c>
      <c r="E80" s="11" t="s">
        <v>14</v>
      </c>
      <c r="F80" s="12" t="s">
        <v>32</v>
      </c>
      <c r="G80" s="11" t="s">
        <v>245</v>
      </c>
      <c r="H80" s="12" t="s">
        <v>192</v>
      </c>
      <c r="I80" s="12" t="s">
        <v>264</v>
      </c>
      <c r="J80" s="11" t="s">
        <v>28</v>
      </c>
      <c r="K80" s="11" t="s">
        <v>81</v>
      </c>
      <c r="L80" s="11" t="s">
        <v>30</v>
      </c>
      <c r="M80" s="11" t="s">
        <v>27</v>
      </c>
      <c r="N80" s="13">
        <v>75.95</v>
      </c>
      <c r="O80" s="13">
        <f t="shared" si="2"/>
        <v>531.65</v>
      </c>
      <c r="P80" s="14">
        <v>7</v>
      </c>
    </row>
    <row r="81" spans="1:16" ht="144" customHeight="1">
      <c r="A81" s="11" t="s">
        <v>19</v>
      </c>
      <c r="B81" s="11" t="s">
        <v>267</v>
      </c>
      <c r="C81" s="11"/>
      <c r="D81" s="11" t="s">
        <v>268</v>
      </c>
      <c r="E81" s="11" t="s">
        <v>31</v>
      </c>
      <c r="F81" s="12" t="s">
        <v>51</v>
      </c>
      <c r="G81" s="11" t="s">
        <v>265</v>
      </c>
      <c r="H81" s="12" t="s">
        <v>148</v>
      </c>
      <c r="I81" s="12" t="s">
        <v>269</v>
      </c>
      <c r="J81" s="11" t="s">
        <v>28</v>
      </c>
      <c r="K81" s="11" t="s">
        <v>29</v>
      </c>
      <c r="L81" s="11" t="s">
        <v>30</v>
      </c>
      <c r="M81" s="11" t="s">
        <v>27</v>
      </c>
      <c r="N81" s="13">
        <v>59.95</v>
      </c>
      <c r="O81" s="13">
        <f t="shared" si="2"/>
        <v>179.85000000000002</v>
      </c>
      <c r="P81" s="14">
        <v>3</v>
      </c>
    </row>
    <row r="82" spans="1:16" ht="144" customHeight="1">
      <c r="A82" s="11" t="s">
        <v>19</v>
      </c>
      <c r="B82" s="11" t="s">
        <v>270</v>
      </c>
      <c r="C82" s="11"/>
      <c r="D82" s="11" t="s">
        <v>271</v>
      </c>
      <c r="E82" s="11" t="s">
        <v>22</v>
      </c>
      <c r="F82" s="12" t="s">
        <v>51</v>
      </c>
      <c r="G82" s="11" t="s">
        <v>265</v>
      </c>
      <c r="H82" s="12" t="s">
        <v>148</v>
      </c>
      <c r="I82" s="12" t="s">
        <v>269</v>
      </c>
      <c r="J82" s="11" t="s">
        <v>28</v>
      </c>
      <c r="K82" s="11" t="s">
        <v>29</v>
      </c>
      <c r="L82" s="11" t="s">
        <v>30</v>
      </c>
      <c r="M82" s="11" t="s">
        <v>27</v>
      </c>
      <c r="N82" s="13">
        <v>59.95</v>
      </c>
      <c r="O82" s="13">
        <f t="shared" si="2"/>
        <v>419.65000000000003</v>
      </c>
      <c r="P82" s="14">
        <v>7</v>
      </c>
    </row>
    <row r="83" spans="1:16" ht="144" customHeight="1">
      <c r="A83" s="11" t="s">
        <v>19</v>
      </c>
      <c r="B83" s="11" t="s">
        <v>272</v>
      </c>
      <c r="C83" s="11"/>
      <c r="D83" s="11" t="s">
        <v>273</v>
      </c>
      <c r="E83" s="11" t="s">
        <v>31</v>
      </c>
      <c r="F83" s="12" t="s">
        <v>32</v>
      </c>
      <c r="G83" s="11" t="s">
        <v>265</v>
      </c>
      <c r="H83" s="12" t="s">
        <v>148</v>
      </c>
      <c r="I83" s="12" t="s">
        <v>274</v>
      </c>
      <c r="J83" s="11" t="s">
        <v>28</v>
      </c>
      <c r="K83" s="11" t="s">
        <v>29</v>
      </c>
      <c r="L83" s="11" t="s">
        <v>30</v>
      </c>
      <c r="M83" s="11" t="s">
        <v>27</v>
      </c>
      <c r="N83" s="13">
        <v>59.95</v>
      </c>
      <c r="O83" s="13">
        <f t="shared" si="2"/>
        <v>59.95</v>
      </c>
      <c r="P83" s="14">
        <v>1</v>
      </c>
    </row>
    <row r="84" spans="1:16" ht="144" customHeight="1">
      <c r="A84" s="11" t="s">
        <v>19</v>
      </c>
      <c r="B84" s="11" t="s">
        <v>275</v>
      </c>
      <c r="C84" s="11"/>
      <c r="D84" s="11" t="s">
        <v>276</v>
      </c>
      <c r="E84" s="11" t="s">
        <v>31</v>
      </c>
      <c r="F84" s="12" t="s">
        <v>32</v>
      </c>
      <c r="G84" s="11" t="s">
        <v>265</v>
      </c>
      <c r="H84" s="12" t="s">
        <v>148</v>
      </c>
      <c r="I84" s="12" t="s">
        <v>274</v>
      </c>
      <c r="J84" s="11" t="s">
        <v>28</v>
      </c>
      <c r="K84" s="11" t="s">
        <v>29</v>
      </c>
      <c r="L84" s="11" t="s">
        <v>30</v>
      </c>
      <c r="M84" s="11" t="s">
        <v>27</v>
      </c>
      <c r="N84" s="13">
        <v>59.95</v>
      </c>
      <c r="O84" s="13">
        <f t="shared" si="2"/>
        <v>59.95</v>
      </c>
      <c r="P84" s="14">
        <v>1</v>
      </c>
    </row>
    <row r="85" spans="1:16" ht="144" customHeight="1">
      <c r="A85" s="11" t="s">
        <v>19</v>
      </c>
      <c r="B85" s="11" t="s">
        <v>277</v>
      </c>
      <c r="C85" s="11"/>
      <c r="D85" s="11" t="s">
        <v>278</v>
      </c>
      <c r="E85" s="11" t="s">
        <v>22</v>
      </c>
      <c r="F85" s="12" t="s">
        <v>71</v>
      </c>
      <c r="G85" s="11" t="s">
        <v>279</v>
      </c>
      <c r="H85" s="12" t="s">
        <v>148</v>
      </c>
      <c r="I85" s="12" t="s">
        <v>280</v>
      </c>
      <c r="J85" s="11" t="s">
        <v>28</v>
      </c>
      <c r="K85" s="11" t="s">
        <v>29</v>
      </c>
      <c r="L85" s="11" t="s">
        <v>30</v>
      </c>
      <c r="M85" s="11" t="s">
        <v>27</v>
      </c>
      <c r="N85" s="13">
        <v>109.95</v>
      </c>
      <c r="O85" s="13">
        <f t="shared" si="2"/>
        <v>2199</v>
      </c>
      <c r="P85" s="14">
        <v>20</v>
      </c>
    </row>
    <row r="86" spans="1:16" ht="144" customHeight="1">
      <c r="A86" s="11" t="s">
        <v>19</v>
      </c>
      <c r="B86" s="11" t="s">
        <v>277</v>
      </c>
      <c r="C86" s="11"/>
      <c r="D86" s="11" t="s">
        <v>281</v>
      </c>
      <c r="E86" s="11" t="s">
        <v>31</v>
      </c>
      <c r="F86" s="12" t="s">
        <v>46</v>
      </c>
      <c r="G86" s="11" t="s">
        <v>279</v>
      </c>
      <c r="H86" s="12" t="s">
        <v>148</v>
      </c>
      <c r="I86" s="12" t="s">
        <v>282</v>
      </c>
      <c r="J86" s="11" t="s">
        <v>28</v>
      </c>
      <c r="K86" s="11" t="s">
        <v>29</v>
      </c>
      <c r="L86" s="11" t="s">
        <v>30</v>
      </c>
      <c r="M86" s="11" t="s">
        <v>27</v>
      </c>
      <c r="N86" s="13">
        <v>109.95</v>
      </c>
      <c r="O86" s="13">
        <f t="shared" si="2"/>
        <v>3078.6</v>
      </c>
      <c r="P86" s="14">
        <v>28</v>
      </c>
    </row>
    <row r="87" spans="1:16" ht="144" customHeight="1">
      <c r="A87" s="11" t="s">
        <v>19</v>
      </c>
      <c r="B87" s="11" t="s">
        <v>284</v>
      </c>
      <c r="C87" s="11"/>
      <c r="D87" s="11" t="s">
        <v>285</v>
      </c>
      <c r="E87" s="11" t="s">
        <v>22</v>
      </c>
      <c r="F87" s="12" t="s">
        <v>46</v>
      </c>
      <c r="G87" s="11" t="s">
        <v>279</v>
      </c>
      <c r="H87" s="12" t="s">
        <v>148</v>
      </c>
      <c r="I87" s="12" t="s">
        <v>286</v>
      </c>
      <c r="J87" s="11" t="s">
        <v>28</v>
      </c>
      <c r="K87" s="11" t="s">
        <v>29</v>
      </c>
      <c r="L87" s="11" t="s">
        <v>30</v>
      </c>
      <c r="M87" s="11" t="s">
        <v>27</v>
      </c>
      <c r="N87" s="13">
        <v>119.95</v>
      </c>
      <c r="O87" s="13">
        <f t="shared" si="2"/>
        <v>2279.0500000000002</v>
      </c>
      <c r="P87" s="14">
        <v>19</v>
      </c>
    </row>
    <row r="88" spans="1:16" ht="144" customHeight="1">
      <c r="A88" s="11" t="s">
        <v>19</v>
      </c>
      <c r="B88" s="11" t="s">
        <v>287</v>
      </c>
      <c r="C88" s="11"/>
      <c r="D88" s="11" t="s">
        <v>288</v>
      </c>
      <c r="E88" s="11" t="s">
        <v>41</v>
      </c>
      <c r="F88" s="12" t="s">
        <v>74</v>
      </c>
      <c r="G88" s="11" t="s">
        <v>279</v>
      </c>
      <c r="H88" s="12" t="s">
        <v>148</v>
      </c>
      <c r="I88" s="12" t="s">
        <v>289</v>
      </c>
      <c r="J88" s="11" t="s">
        <v>28</v>
      </c>
      <c r="K88" s="11" t="s">
        <v>29</v>
      </c>
      <c r="L88" s="11" t="s">
        <v>30</v>
      </c>
      <c r="M88" s="11" t="s">
        <v>27</v>
      </c>
      <c r="N88" s="13">
        <v>99.95</v>
      </c>
      <c r="O88" s="13">
        <f t="shared" si="2"/>
        <v>3698.15</v>
      </c>
      <c r="P88" s="14">
        <v>37</v>
      </c>
    </row>
    <row r="89" spans="1:16" ht="144" customHeight="1">
      <c r="A89" s="11" t="s">
        <v>19</v>
      </c>
      <c r="B89" s="11" t="s">
        <v>290</v>
      </c>
      <c r="C89" s="11"/>
      <c r="D89" s="11" t="s">
        <v>291</v>
      </c>
      <c r="E89" s="11" t="s">
        <v>22</v>
      </c>
      <c r="F89" s="12" t="s">
        <v>37</v>
      </c>
      <c r="G89" s="11" t="s">
        <v>279</v>
      </c>
      <c r="H89" s="12" t="s">
        <v>148</v>
      </c>
      <c r="I89" s="12" t="s">
        <v>292</v>
      </c>
      <c r="J89" s="11" t="s">
        <v>28</v>
      </c>
      <c r="K89" s="11" t="s">
        <v>29</v>
      </c>
      <c r="L89" s="11" t="s">
        <v>30</v>
      </c>
      <c r="M89" s="11" t="s">
        <v>27</v>
      </c>
      <c r="N89" s="13">
        <v>109.95</v>
      </c>
      <c r="O89" s="13">
        <f t="shared" si="2"/>
        <v>2638.8</v>
      </c>
      <c r="P89" s="14">
        <v>24</v>
      </c>
    </row>
    <row r="90" spans="1:16" ht="144" customHeight="1">
      <c r="A90" s="11" t="s">
        <v>19</v>
      </c>
      <c r="B90" s="11" t="s">
        <v>290</v>
      </c>
      <c r="C90" s="11"/>
      <c r="D90" s="11" t="s">
        <v>293</v>
      </c>
      <c r="E90" s="11" t="s">
        <v>31</v>
      </c>
      <c r="F90" s="12" t="s">
        <v>124</v>
      </c>
      <c r="G90" s="11" t="s">
        <v>279</v>
      </c>
      <c r="H90" s="12" t="s">
        <v>148</v>
      </c>
      <c r="I90" s="12" t="s">
        <v>294</v>
      </c>
      <c r="J90" s="11" t="s">
        <v>28</v>
      </c>
      <c r="K90" s="11" t="s">
        <v>29</v>
      </c>
      <c r="L90" s="11" t="s">
        <v>30</v>
      </c>
      <c r="M90" s="11" t="s">
        <v>27</v>
      </c>
      <c r="N90" s="13">
        <v>109.95</v>
      </c>
      <c r="O90" s="13">
        <f t="shared" si="2"/>
        <v>2638.8</v>
      </c>
      <c r="P90" s="14">
        <v>24</v>
      </c>
    </row>
    <row r="91" spans="1:16" ht="144" customHeight="1">
      <c r="A91" s="11" t="s">
        <v>19</v>
      </c>
      <c r="B91" s="11" t="s">
        <v>295</v>
      </c>
      <c r="C91" s="11"/>
      <c r="D91" s="11" t="s">
        <v>296</v>
      </c>
      <c r="E91" s="11" t="s">
        <v>22</v>
      </c>
      <c r="F91" s="12" t="s">
        <v>32</v>
      </c>
      <c r="G91" s="11" t="s">
        <v>279</v>
      </c>
      <c r="H91" s="12" t="s">
        <v>148</v>
      </c>
      <c r="I91" s="12" t="s">
        <v>297</v>
      </c>
      <c r="J91" s="11" t="s">
        <v>28</v>
      </c>
      <c r="K91" s="11" t="s">
        <v>29</v>
      </c>
      <c r="L91" s="11" t="s">
        <v>30</v>
      </c>
      <c r="M91" s="11" t="s">
        <v>27</v>
      </c>
      <c r="N91" s="13">
        <v>89.95</v>
      </c>
      <c r="O91" s="13">
        <f t="shared" si="2"/>
        <v>1709.05</v>
      </c>
      <c r="P91" s="14">
        <v>19</v>
      </c>
    </row>
    <row r="92" spans="1:16" ht="144" customHeight="1">
      <c r="A92" s="11" t="s">
        <v>19</v>
      </c>
      <c r="B92" s="11" t="s">
        <v>295</v>
      </c>
      <c r="C92" s="11"/>
      <c r="D92" s="11" t="s">
        <v>298</v>
      </c>
      <c r="E92" s="11" t="s">
        <v>31</v>
      </c>
      <c r="F92" s="12" t="s">
        <v>59</v>
      </c>
      <c r="G92" s="11" t="s">
        <v>279</v>
      </c>
      <c r="H92" s="12" t="s">
        <v>148</v>
      </c>
      <c r="I92" s="12" t="s">
        <v>299</v>
      </c>
      <c r="J92" s="11" t="s">
        <v>28</v>
      </c>
      <c r="K92" s="11" t="s">
        <v>29</v>
      </c>
      <c r="L92" s="11" t="s">
        <v>30</v>
      </c>
      <c r="M92" s="11" t="s">
        <v>27</v>
      </c>
      <c r="N92" s="13">
        <v>89.95</v>
      </c>
      <c r="O92" s="13">
        <f t="shared" si="2"/>
        <v>989.45</v>
      </c>
      <c r="P92" s="14">
        <v>11</v>
      </c>
    </row>
    <row r="93" spans="1:16" ht="144" customHeight="1">
      <c r="A93" s="11" t="s">
        <v>19</v>
      </c>
      <c r="B93" s="11" t="s">
        <v>300</v>
      </c>
      <c r="C93" s="11"/>
      <c r="D93" s="11" t="s">
        <v>301</v>
      </c>
      <c r="E93" s="11" t="s">
        <v>22</v>
      </c>
      <c r="F93" s="12" t="s">
        <v>71</v>
      </c>
      <c r="G93" s="11" t="s">
        <v>279</v>
      </c>
      <c r="H93" s="12" t="s">
        <v>148</v>
      </c>
      <c r="I93" s="12" t="s">
        <v>302</v>
      </c>
      <c r="J93" s="11" t="s">
        <v>28</v>
      </c>
      <c r="K93" s="11" t="s">
        <v>29</v>
      </c>
      <c r="L93" s="11" t="s">
        <v>30</v>
      </c>
      <c r="M93" s="11" t="s">
        <v>27</v>
      </c>
      <c r="N93" s="13">
        <v>99.95</v>
      </c>
      <c r="O93" s="13">
        <f t="shared" si="2"/>
        <v>2498.75</v>
      </c>
      <c r="P93" s="14">
        <v>25</v>
      </c>
    </row>
    <row r="94" spans="1:16" ht="144" customHeight="1">
      <c r="A94" s="11" t="s">
        <v>19</v>
      </c>
      <c r="B94" s="11" t="s">
        <v>303</v>
      </c>
      <c r="C94" s="11"/>
      <c r="D94" s="11" t="s">
        <v>304</v>
      </c>
      <c r="E94" s="11" t="s">
        <v>22</v>
      </c>
      <c r="F94" s="12" t="s">
        <v>37</v>
      </c>
      <c r="G94" s="11" t="s">
        <v>279</v>
      </c>
      <c r="H94" s="12" t="s">
        <v>148</v>
      </c>
      <c r="I94" s="12" t="s">
        <v>305</v>
      </c>
      <c r="J94" s="11" t="s">
        <v>28</v>
      </c>
      <c r="K94" s="11" t="s">
        <v>29</v>
      </c>
      <c r="L94" s="11" t="s">
        <v>30</v>
      </c>
      <c r="M94" s="11" t="s">
        <v>27</v>
      </c>
      <c r="N94" s="13">
        <v>109.95</v>
      </c>
      <c r="O94" s="13">
        <f t="shared" si="2"/>
        <v>7036.8</v>
      </c>
      <c r="P94" s="14">
        <v>64</v>
      </c>
    </row>
    <row r="95" spans="1:16" ht="144" customHeight="1">
      <c r="A95" s="11" t="s">
        <v>19</v>
      </c>
      <c r="B95" s="11" t="s">
        <v>306</v>
      </c>
      <c r="C95" s="11"/>
      <c r="D95" s="11" t="s">
        <v>307</v>
      </c>
      <c r="E95" s="11" t="s">
        <v>22</v>
      </c>
      <c r="F95" s="12" t="s">
        <v>71</v>
      </c>
      <c r="G95" s="11" t="s">
        <v>279</v>
      </c>
      <c r="H95" s="12" t="s">
        <v>148</v>
      </c>
      <c r="I95" s="12" t="s">
        <v>280</v>
      </c>
      <c r="J95" s="11" t="s">
        <v>28</v>
      </c>
      <c r="K95" s="11" t="s">
        <v>29</v>
      </c>
      <c r="L95" s="11" t="s">
        <v>30</v>
      </c>
      <c r="M95" s="11" t="s">
        <v>27</v>
      </c>
      <c r="N95" s="13">
        <v>109.95</v>
      </c>
      <c r="O95" s="13">
        <f t="shared" si="2"/>
        <v>5387.55</v>
      </c>
      <c r="P95" s="14">
        <v>49</v>
      </c>
    </row>
    <row r="96" spans="1:16" ht="144" customHeight="1">
      <c r="A96" s="11" t="s">
        <v>19</v>
      </c>
      <c r="B96" s="11" t="s">
        <v>306</v>
      </c>
      <c r="C96" s="11"/>
      <c r="D96" s="11" t="s">
        <v>308</v>
      </c>
      <c r="E96" s="11" t="s">
        <v>31</v>
      </c>
      <c r="F96" s="12" t="s">
        <v>46</v>
      </c>
      <c r="G96" s="11" t="s">
        <v>279</v>
      </c>
      <c r="H96" s="12" t="s">
        <v>148</v>
      </c>
      <c r="I96" s="12" t="s">
        <v>282</v>
      </c>
      <c r="J96" s="11" t="s">
        <v>28</v>
      </c>
      <c r="K96" s="11" t="s">
        <v>29</v>
      </c>
      <c r="L96" s="11" t="s">
        <v>30</v>
      </c>
      <c r="M96" s="11" t="s">
        <v>27</v>
      </c>
      <c r="N96" s="13">
        <v>109.95</v>
      </c>
      <c r="O96" s="13">
        <f t="shared" si="2"/>
        <v>4727.8500000000004</v>
      </c>
      <c r="P96" s="14">
        <v>43</v>
      </c>
    </row>
    <row r="97" spans="1:16" ht="144" customHeight="1">
      <c r="A97" s="11" t="s">
        <v>19</v>
      </c>
      <c r="B97" s="11" t="s">
        <v>309</v>
      </c>
      <c r="C97" s="11"/>
      <c r="D97" s="11" t="s">
        <v>310</v>
      </c>
      <c r="E97" s="11" t="s">
        <v>22</v>
      </c>
      <c r="F97" s="12" t="s">
        <v>193</v>
      </c>
      <c r="G97" s="11" t="s">
        <v>279</v>
      </c>
      <c r="H97" s="12" t="s">
        <v>148</v>
      </c>
      <c r="I97" s="12" t="s">
        <v>311</v>
      </c>
      <c r="J97" s="11" t="s">
        <v>28</v>
      </c>
      <c r="K97" s="11" t="s">
        <v>29</v>
      </c>
      <c r="L97" s="11" t="s">
        <v>30</v>
      </c>
      <c r="M97" s="11" t="s">
        <v>27</v>
      </c>
      <c r="N97" s="13">
        <v>99.95</v>
      </c>
      <c r="O97" s="13">
        <f t="shared" si="2"/>
        <v>8395.8000000000011</v>
      </c>
      <c r="P97" s="14">
        <v>84</v>
      </c>
    </row>
    <row r="98" spans="1:16" ht="144" customHeight="1">
      <c r="A98" s="11" t="s">
        <v>19</v>
      </c>
      <c r="B98" s="11" t="s">
        <v>313</v>
      </c>
      <c r="C98" s="11"/>
      <c r="D98" s="11" t="s">
        <v>314</v>
      </c>
      <c r="E98" s="11" t="s">
        <v>22</v>
      </c>
      <c r="F98" s="12" t="s">
        <v>37</v>
      </c>
      <c r="G98" s="11" t="s">
        <v>279</v>
      </c>
      <c r="H98" s="12" t="s">
        <v>148</v>
      </c>
      <c r="I98" s="12" t="s">
        <v>315</v>
      </c>
      <c r="J98" s="11" t="s">
        <v>28</v>
      </c>
      <c r="K98" s="11" t="s">
        <v>29</v>
      </c>
      <c r="L98" s="11" t="s">
        <v>30</v>
      </c>
      <c r="M98" s="11" t="s">
        <v>27</v>
      </c>
      <c r="N98" s="13">
        <v>129.94999999999999</v>
      </c>
      <c r="O98" s="13">
        <f t="shared" si="2"/>
        <v>4938.0999999999995</v>
      </c>
      <c r="P98" s="14">
        <v>38</v>
      </c>
    </row>
    <row r="99" spans="1:16" ht="144" customHeight="1">
      <c r="A99" s="11" t="s">
        <v>19</v>
      </c>
      <c r="B99" s="11" t="s">
        <v>316</v>
      </c>
      <c r="C99" s="11"/>
      <c r="D99" s="11" t="s">
        <v>317</v>
      </c>
      <c r="E99" s="11" t="s">
        <v>22</v>
      </c>
      <c r="F99" s="12" t="s">
        <v>71</v>
      </c>
      <c r="G99" s="11" t="s">
        <v>279</v>
      </c>
      <c r="H99" s="12" t="s">
        <v>148</v>
      </c>
      <c r="I99" s="12" t="s">
        <v>302</v>
      </c>
      <c r="J99" s="11" t="s">
        <v>28</v>
      </c>
      <c r="K99" s="11" t="s">
        <v>29</v>
      </c>
      <c r="L99" s="11" t="s">
        <v>30</v>
      </c>
      <c r="M99" s="11" t="s">
        <v>27</v>
      </c>
      <c r="N99" s="13">
        <v>99.95</v>
      </c>
      <c r="O99" s="13">
        <f t="shared" si="2"/>
        <v>2298.85</v>
      </c>
      <c r="P99" s="14">
        <v>23</v>
      </c>
    </row>
    <row r="100" spans="1:16" ht="144" customHeight="1">
      <c r="A100" s="11" t="s">
        <v>34</v>
      </c>
      <c r="B100" s="11" t="s">
        <v>318</v>
      </c>
      <c r="C100" s="11"/>
      <c r="D100" s="11" t="s">
        <v>319</v>
      </c>
      <c r="E100" s="11" t="s">
        <v>22</v>
      </c>
      <c r="F100" s="12" t="s">
        <v>37</v>
      </c>
      <c r="G100" s="11" t="s">
        <v>279</v>
      </c>
      <c r="H100" s="12" t="s">
        <v>148</v>
      </c>
      <c r="I100" s="12" t="s">
        <v>320</v>
      </c>
      <c r="J100" s="11" t="s">
        <v>28</v>
      </c>
      <c r="K100" s="11" t="s">
        <v>29</v>
      </c>
      <c r="L100" s="11" t="s">
        <v>30</v>
      </c>
      <c r="M100" s="11" t="s">
        <v>27</v>
      </c>
      <c r="N100" s="13">
        <v>59.95</v>
      </c>
      <c r="O100" s="13">
        <f t="shared" si="2"/>
        <v>15347.2</v>
      </c>
      <c r="P100" s="14">
        <v>256</v>
      </c>
    </row>
    <row r="101" spans="1:16" ht="144" customHeight="1">
      <c r="A101" s="11" t="s">
        <v>34</v>
      </c>
      <c r="B101" s="11" t="s">
        <v>318</v>
      </c>
      <c r="C101" s="11"/>
      <c r="D101" s="11" t="s">
        <v>321</v>
      </c>
      <c r="E101" s="11" t="s">
        <v>31</v>
      </c>
      <c r="F101" s="12" t="s">
        <v>46</v>
      </c>
      <c r="G101" s="11" t="s">
        <v>279</v>
      </c>
      <c r="H101" s="12" t="s">
        <v>148</v>
      </c>
      <c r="I101" s="12" t="s">
        <v>322</v>
      </c>
      <c r="J101" s="11" t="s">
        <v>28</v>
      </c>
      <c r="K101" s="11" t="s">
        <v>29</v>
      </c>
      <c r="L101" s="11" t="s">
        <v>30</v>
      </c>
      <c r="M101" s="11" t="s">
        <v>27</v>
      </c>
      <c r="N101" s="13">
        <v>59.95</v>
      </c>
      <c r="O101" s="13">
        <f t="shared" si="2"/>
        <v>7433.8</v>
      </c>
      <c r="P101" s="14">
        <v>124</v>
      </c>
    </row>
    <row r="102" spans="1:16" ht="144" customHeight="1">
      <c r="A102" s="11" t="s">
        <v>34</v>
      </c>
      <c r="B102" s="11" t="s">
        <v>323</v>
      </c>
      <c r="C102" s="11"/>
      <c r="D102" s="11" t="s">
        <v>324</v>
      </c>
      <c r="E102" s="11" t="s">
        <v>22</v>
      </c>
      <c r="F102" s="12" t="s">
        <v>37</v>
      </c>
      <c r="G102" s="11" t="s">
        <v>279</v>
      </c>
      <c r="H102" s="12" t="s">
        <v>148</v>
      </c>
      <c r="I102" s="12" t="s">
        <v>325</v>
      </c>
      <c r="J102" s="11" t="s">
        <v>28</v>
      </c>
      <c r="K102" s="11" t="s">
        <v>29</v>
      </c>
      <c r="L102" s="11" t="s">
        <v>30</v>
      </c>
      <c r="M102" s="11" t="s">
        <v>27</v>
      </c>
      <c r="N102" s="13">
        <v>69.95</v>
      </c>
      <c r="O102" s="13">
        <f t="shared" si="2"/>
        <v>10492.5</v>
      </c>
      <c r="P102" s="14">
        <v>150</v>
      </c>
    </row>
    <row r="103" spans="1:16" ht="144" customHeight="1">
      <c r="A103" s="11" t="s">
        <v>34</v>
      </c>
      <c r="B103" s="11" t="s">
        <v>326</v>
      </c>
      <c r="C103" s="11"/>
      <c r="D103" s="11" t="s">
        <v>327</v>
      </c>
      <c r="E103" s="11" t="s">
        <v>22</v>
      </c>
      <c r="F103" s="12" t="s">
        <v>37</v>
      </c>
      <c r="G103" s="11" t="s">
        <v>279</v>
      </c>
      <c r="H103" s="12" t="s">
        <v>148</v>
      </c>
      <c r="I103" s="12" t="s">
        <v>328</v>
      </c>
      <c r="J103" s="11" t="s">
        <v>28</v>
      </c>
      <c r="K103" s="11" t="s">
        <v>29</v>
      </c>
      <c r="L103" s="11" t="s">
        <v>30</v>
      </c>
      <c r="M103" s="11" t="s">
        <v>27</v>
      </c>
      <c r="N103" s="13">
        <v>79.95</v>
      </c>
      <c r="O103" s="13">
        <f t="shared" si="2"/>
        <v>15910.050000000001</v>
      </c>
      <c r="P103" s="14">
        <v>199</v>
      </c>
    </row>
    <row r="104" spans="1:16" ht="144" customHeight="1">
      <c r="A104" s="11" t="s">
        <v>34</v>
      </c>
      <c r="B104" s="11" t="s">
        <v>329</v>
      </c>
      <c r="C104" s="11"/>
      <c r="D104" s="11" t="s">
        <v>330</v>
      </c>
      <c r="E104" s="11" t="s">
        <v>22</v>
      </c>
      <c r="F104" s="12" t="s">
        <v>46</v>
      </c>
      <c r="G104" s="11" t="s">
        <v>279</v>
      </c>
      <c r="H104" s="12" t="s">
        <v>148</v>
      </c>
      <c r="I104" s="12" t="s">
        <v>331</v>
      </c>
      <c r="J104" s="11" t="s">
        <v>28</v>
      </c>
      <c r="K104" s="11" t="s">
        <v>29</v>
      </c>
      <c r="L104" s="11" t="s">
        <v>30</v>
      </c>
      <c r="M104" s="11" t="s">
        <v>27</v>
      </c>
      <c r="N104" s="13">
        <v>99.95</v>
      </c>
      <c r="O104" s="13">
        <f t="shared" si="2"/>
        <v>38680.65</v>
      </c>
      <c r="P104" s="14">
        <v>387</v>
      </c>
    </row>
    <row r="105" spans="1:16" ht="144" customHeight="1">
      <c r="A105" s="11" t="s">
        <v>34</v>
      </c>
      <c r="B105" s="11" t="s">
        <v>332</v>
      </c>
      <c r="C105" s="11"/>
      <c r="D105" s="11" t="s">
        <v>333</v>
      </c>
      <c r="E105" s="11" t="s">
        <v>22</v>
      </c>
      <c r="F105" s="12" t="s">
        <v>37</v>
      </c>
      <c r="G105" s="11" t="s">
        <v>279</v>
      </c>
      <c r="H105" s="12" t="s">
        <v>148</v>
      </c>
      <c r="I105" s="12" t="s">
        <v>334</v>
      </c>
      <c r="J105" s="11" t="s">
        <v>28</v>
      </c>
      <c r="K105" s="11" t="s">
        <v>29</v>
      </c>
      <c r="L105" s="11" t="s">
        <v>30</v>
      </c>
      <c r="M105" s="11" t="s">
        <v>27</v>
      </c>
      <c r="N105" s="13">
        <v>99.95</v>
      </c>
      <c r="O105" s="13">
        <f t="shared" si="2"/>
        <v>19790.100000000002</v>
      </c>
      <c r="P105" s="14">
        <v>198</v>
      </c>
    </row>
    <row r="106" spans="1:16" ht="144" customHeight="1">
      <c r="A106" s="11" t="s">
        <v>34</v>
      </c>
      <c r="B106" s="11" t="s">
        <v>335</v>
      </c>
      <c r="C106" s="11"/>
      <c r="D106" s="11" t="s">
        <v>336</v>
      </c>
      <c r="E106" s="11" t="s">
        <v>22</v>
      </c>
      <c r="F106" s="12" t="s">
        <v>37</v>
      </c>
      <c r="G106" s="11" t="s">
        <v>279</v>
      </c>
      <c r="H106" s="12" t="s">
        <v>148</v>
      </c>
      <c r="I106" s="12" t="s">
        <v>337</v>
      </c>
      <c r="J106" s="11" t="s">
        <v>28</v>
      </c>
      <c r="K106" s="11" t="s">
        <v>29</v>
      </c>
      <c r="L106" s="11" t="s">
        <v>30</v>
      </c>
      <c r="M106" s="11" t="s">
        <v>27</v>
      </c>
      <c r="N106" s="13">
        <v>109.95</v>
      </c>
      <c r="O106" s="13">
        <f t="shared" si="2"/>
        <v>8246.25</v>
      </c>
      <c r="P106" s="14">
        <v>75</v>
      </c>
    </row>
    <row r="107" spans="1:16" ht="144" customHeight="1">
      <c r="A107" s="11" t="s">
        <v>34</v>
      </c>
      <c r="B107" s="11" t="s">
        <v>338</v>
      </c>
      <c r="C107" s="11"/>
      <c r="D107" s="11" t="s">
        <v>339</v>
      </c>
      <c r="E107" s="11" t="s">
        <v>22</v>
      </c>
      <c r="F107" s="12" t="s">
        <v>340</v>
      </c>
      <c r="G107" s="11" t="s">
        <v>279</v>
      </c>
      <c r="H107" s="12" t="s">
        <v>148</v>
      </c>
      <c r="I107" s="12" t="s">
        <v>341</v>
      </c>
      <c r="J107" s="11" t="s">
        <v>28</v>
      </c>
      <c r="K107" s="11" t="s">
        <v>29</v>
      </c>
      <c r="L107" s="11" t="s">
        <v>30</v>
      </c>
      <c r="M107" s="11" t="s">
        <v>27</v>
      </c>
      <c r="N107" s="13">
        <v>109.95</v>
      </c>
      <c r="O107" s="13">
        <f t="shared" si="2"/>
        <v>20340.75</v>
      </c>
      <c r="P107" s="14">
        <v>185</v>
      </c>
    </row>
    <row r="108" spans="1:16" ht="144" customHeight="1">
      <c r="A108" s="11" t="s">
        <v>34</v>
      </c>
      <c r="B108" s="11" t="s">
        <v>338</v>
      </c>
      <c r="C108" s="11"/>
      <c r="D108" s="11" t="s">
        <v>342</v>
      </c>
      <c r="E108" s="11" t="s">
        <v>31</v>
      </c>
      <c r="F108" s="12" t="s">
        <v>343</v>
      </c>
      <c r="G108" s="11" t="s">
        <v>279</v>
      </c>
      <c r="H108" s="12" t="s">
        <v>148</v>
      </c>
      <c r="I108" s="12" t="s">
        <v>344</v>
      </c>
      <c r="J108" s="11" t="s">
        <v>28</v>
      </c>
      <c r="K108" s="11" t="s">
        <v>29</v>
      </c>
      <c r="L108" s="11" t="s">
        <v>30</v>
      </c>
      <c r="M108" s="11" t="s">
        <v>27</v>
      </c>
      <c r="N108" s="13">
        <v>109.95</v>
      </c>
      <c r="O108" s="13">
        <f t="shared" si="2"/>
        <v>20230.8</v>
      </c>
      <c r="P108" s="14">
        <v>184</v>
      </c>
    </row>
    <row r="109" spans="1:16" ht="144" customHeight="1">
      <c r="A109" s="11" t="s">
        <v>34</v>
      </c>
      <c r="B109" s="11" t="s">
        <v>345</v>
      </c>
      <c r="C109" s="11"/>
      <c r="D109" s="11" t="s">
        <v>346</v>
      </c>
      <c r="E109" s="11" t="s">
        <v>22</v>
      </c>
      <c r="F109" s="12" t="s">
        <v>59</v>
      </c>
      <c r="G109" s="11" t="s">
        <v>279</v>
      </c>
      <c r="H109" s="12" t="s">
        <v>148</v>
      </c>
      <c r="I109" s="12" t="s">
        <v>347</v>
      </c>
      <c r="J109" s="11" t="s">
        <v>28</v>
      </c>
      <c r="K109" s="11" t="s">
        <v>29</v>
      </c>
      <c r="L109" s="11" t="s">
        <v>30</v>
      </c>
      <c r="M109" s="11" t="s">
        <v>27</v>
      </c>
      <c r="N109" s="13">
        <v>99.95</v>
      </c>
      <c r="O109" s="13">
        <f t="shared" si="2"/>
        <v>23688.15</v>
      </c>
      <c r="P109" s="14">
        <v>237</v>
      </c>
    </row>
    <row r="110" spans="1:16" ht="144" customHeight="1">
      <c r="A110" s="11" t="s">
        <v>19</v>
      </c>
      <c r="B110" s="11" t="s">
        <v>348</v>
      </c>
      <c r="C110" s="11"/>
      <c r="D110" s="11" t="s">
        <v>349</v>
      </c>
      <c r="E110" s="11" t="s">
        <v>22</v>
      </c>
      <c r="F110" s="12" t="s">
        <v>46</v>
      </c>
      <c r="G110" s="11" t="s">
        <v>279</v>
      </c>
      <c r="H110" s="12" t="s">
        <v>148</v>
      </c>
      <c r="I110" s="12" t="s">
        <v>350</v>
      </c>
      <c r="J110" s="11" t="s">
        <v>28</v>
      </c>
      <c r="K110" s="11" t="s">
        <v>29</v>
      </c>
      <c r="L110" s="11" t="s">
        <v>30</v>
      </c>
      <c r="M110" s="11" t="s">
        <v>27</v>
      </c>
      <c r="N110" s="13">
        <v>79.95</v>
      </c>
      <c r="O110" s="13">
        <f t="shared" si="2"/>
        <v>5756.4000000000005</v>
      </c>
      <c r="P110" s="14">
        <v>72</v>
      </c>
    </row>
    <row r="111" spans="1:16" ht="144" customHeight="1">
      <c r="A111" s="11" t="s">
        <v>19</v>
      </c>
      <c r="B111" s="11" t="s">
        <v>283</v>
      </c>
      <c r="C111" s="11"/>
      <c r="D111" s="11" t="s">
        <v>351</v>
      </c>
      <c r="E111" s="11" t="s">
        <v>14</v>
      </c>
      <c r="F111" s="12" t="s">
        <v>37</v>
      </c>
      <c r="G111" s="11" t="s">
        <v>279</v>
      </c>
      <c r="H111" s="12" t="s">
        <v>148</v>
      </c>
      <c r="I111" s="12" t="s">
        <v>352</v>
      </c>
      <c r="J111" s="11" t="s">
        <v>28</v>
      </c>
      <c r="K111" s="11" t="s">
        <v>29</v>
      </c>
      <c r="L111" s="11" t="s">
        <v>30</v>
      </c>
      <c r="M111" s="11" t="s">
        <v>27</v>
      </c>
      <c r="N111" s="13">
        <v>99.95</v>
      </c>
      <c r="O111" s="13">
        <f t="shared" si="2"/>
        <v>1799.1000000000001</v>
      </c>
      <c r="P111" s="14">
        <v>18</v>
      </c>
    </row>
    <row r="112" spans="1:16" ht="144" customHeight="1">
      <c r="A112" s="11" t="s">
        <v>19</v>
      </c>
      <c r="B112" s="11" t="s">
        <v>353</v>
      </c>
      <c r="C112" s="11"/>
      <c r="D112" s="11" t="s">
        <v>354</v>
      </c>
      <c r="E112" s="11" t="s">
        <v>22</v>
      </c>
      <c r="F112" s="12" t="s">
        <v>37</v>
      </c>
      <c r="G112" s="11" t="s">
        <v>279</v>
      </c>
      <c r="H112" s="12" t="s">
        <v>148</v>
      </c>
      <c r="I112" s="12" t="s">
        <v>315</v>
      </c>
      <c r="J112" s="11" t="s">
        <v>28</v>
      </c>
      <c r="K112" s="11" t="s">
        <v>29</v>
      </c>
      <c r="L112" s="11" t="s">
        <v>30</v>
      </c>
      <c r="M112" s="11" t="s">
        <v>27</v>
      </c>
      <c r="N112" s="13">
        <v>129.94999999999999</v>
      </c>
      <c r="O112" s="13">
        <f t="shared" si="2"/>
        <v>1429.4499999999998</v>
      </c>
      <c r="P112" s="14">
        <v>11</v>
      </c>
    </row>
    <row r="113" spans="1:16" ht="144" customHeight="1">
      <c r="A113" s="11" t="s">
        <v>19</v>
      </c>
      <c r="B113" s="11" t="s">
        <v>355</v>
      </c>
      <c r="C113" s="11"/>
      <c r="D113" s="11" t="s">
        <v>356</v>
      </c>
      <c r="E113" s="11" t="s">
        <v>31</v>
      </c>
      <c r="F113" s="12" t="s">
        <v>93</v>
      </c>
      <c r="G113" s="11" t="s">
        <v>279</v>
      </c>
      <c r="H113" s="12" t="s">
        <v>148</v>
      </c>
      <c r="I113" s="12" t="s">
        <v>357</v>
      </c>
      <c r="J113" s="11" t="s">
        <v>28</v>
      </c>
      <c r="K113" s="11" t="s">
        <v>29</v>
      </c>
      <c r="L113" s="11" t="s">
        <v>30</v>
      </c>
      <c r="M113" s="11" t="s">
        <v>27</v>
      </c>
      <c r="N113" s="13">
        <v>39.950000000000003</v>
      </c>
      <c r="O113" s="13">
        <f t="shared" si="2"/>
        <v>918.85</v>
      </c>
      <c r="P113" s="14">
        <v>23</v>
      </c>
    </row>
    <row r="114" spans="1:16" ht="144" customHeight="1">
      <c r="A114" s="11" t="s">
        <v>34</v>
      </c>
      <c r="B114" s="11" t="s">
        <v>358</v>
      </c>
      <c r="C114" s="11"/>
      <c r="D114" s="11" t="s">
        <v>359</v>
      </c>
      <c r="E114" s="11" t="s">
        <v>22</v>
      </c>
      <c r="F114" s="12" t="s">
        <v>51</v>
      </c>
      <c r="G114" s="11" t="s">
        <v>279</v>
      </c>
      <c r="H114" s="12" t="s">
        <v>148</v>
      </c>
      <c r="I114" s="12" t="s">
        <v>360</v>
      </c>
      <c r="J114" s="11" t="s">
        <v>28</v>
      </c>
      <c r="K114" s="11" t="s">
        <v>29</v>
      </c>
      <c r="L114" s="11" t="s">
        <v>30</v>
      </c>
      <c r="M114" s="11" t="s">
        <v>27</v>
      </c>
      <c r="N114" s="13">
        <v>129.94999999999999</v>
      </c>
      <c r="O114" s="13">
        <f t="shared" si="2"/>
        <v>909.64999999999986</v>
      </c>
      <c r="P114" s="14">
        <v>7</v>
      </c>
    </row>
    <row r="115" spans="1:16" ht="144" customHeight="1">
      <c r="A115" s="11" t="s">
        <v>34</v>
      </c>
      <c r="B115" s="11" t="s">
        <v>361</v>
      </c>
      <c r="C115" s="11"/>
      <c r="D115" s="11" t="s">
        <v>362</v>
      </c>
      <c r="E115" s="11" t="s">
        <v>22</v>
      </c>
      <c r="F115" s="12" t="s">
        <v>51</v>
      </c>
      <c r="G115" s="11" t="s">
        <v>279</v>
      </c>
      <c r="H115" s="12" t="s">
        <v>148</v>
      </c>
      <c r="I115" s="12" t="s">
        <v>363</v>
      </c>
      <c r="J115" s="11" t="s">
        <v>28</v>
      </c>
      <c r="K115" s="11" t="s">
        <v>29</v>
      </c>
      <c r="L115" s="11" t="s">
        <v>30</v>
      </c>
      <c r="M115" s="11" t="s">
        <v>27</v>
      </c>
      <c r="N115" s="13">
        <v>129.94999999999999</v>
      </c>
      <c r="O115" s="13">
        <f t="shared" si="2"/>
        <v>909.64999999999986</v>
      </c>
      <c r="P115" s="14">
        <v>7</v>
      </c>
    </row>
    <row r="116" spans="1:16" ht="144" customHeight="1">
      <c r="A116" s="11" t="s">
        <v>19</v>
      </c>
      <c r="B116" s="11" t="s">
        <v>364</v>
      </c>
      <c r="C116" s="11"/>
      <c r="D116" s="11" t="s">
        <v>365</v>
      </c>
      <c r="E116" s="11" t="s">
        <v>22</v>
      </c>
      <c r="F116" s="12" t="s">
        <v>37</v>
      </c>
      <c r="G116" s="11" t="s">
        <v>279</v>
      </c>
      <c r="H116" s="12" t="s">
        <v>148</v>
      </c>
      <c r="I116" s="12" t="s">
        <v>366</v>
      </c>
      <c r="J116" s="11" t="s">
        <v>28</v>
      </c>
      <c r="K116" s="11" t="s">
        <v>29</v>
      </c>
      <c r="L116" s="11" t="s">
        <v>30</v>
      </c>
      <c r="M116" s="11" t="s">
        <v>27</v>
      </c>
      <c r="N116" s="13">
        <v>129.94999999999999</v>
      </c>
      <c r="O116" s="13">
        <f t="shared" si="2"/>
        <v>1559.3999999999999</v>
      </c>
      <c r="P116" s="14">
        <v>12</v>
      </c>
    </row>
    <row r="117" spans="1:16" ht="144" customHeight="1">
      <c r="A117" s="11" t="s">
        <v>19</v>
      </c>
      <c r="B117" s="11" t="s">
        <v>367</v>
      </c>
      <c r="C117" s="11"/>
      <c r="D117" s="11" t="s">
        <v>368</v>
      </c>
      <c r="E117" s="11" t="s">
        <v>22</v>
      </c>
      <c r="F117" s="12" t="s">
        <v>46</v>
      </c>
      <c r="G117" s="11" t="s">
        <v>279</v>
      </c>
      <c r="H117" s="12" t="s">
        <v>148</v>
      </c>
      <c r="I117" s="12" t="s">
        <v>286</v>
      </c>
      <c r="J117" s="11" t="s">
        <v>28</v>
      </c>
      <c r="K117" s="11" t="s">
        <v>29</v>
      </c>
      <c r="L117" s="11" t="s">
        <v>30</v>
      </c>
      <c r="M117" s="11" t="s">
        <v>27</v>
      </c>
      <c r="N117" s="13">
        <v>119.95</v>
      </c>
      <c r="O117" s="13">
        <f t="shared" si="2"/>
        <v>5277.8</v>
      </c>
      <c r="P117" s="14">
        <v>44</v>
      </c>
    </row>
    <row r="118" spans="1:16" ht="144" customHeight="1">
      <c r="A118" s="11" t="s">
        <v>19</v>
      </c>
      <c r="B118" s="11" t="s">
        <v>312</v>
      </c>
      <c r="C118" s="11"/>
      <c r="D118" s="11" t="s">
        <v>369</v>
      </c>
      <c r="E118" s="11" t="s">
        <v>31</v>
      </c>
      <c r="F118" s="12" t="s">
        <v>71</v>
      </c>
      <c r="G118" s="11" t="s">
        <v>279</v>
      </c>
      <c r="H118" s="12" t="s">
        <v>148</v>
      </c>
      <c r="I118" s="12" t="s">
        <v>370</v>
      </c>
      <c r="J118" s="11" t="s">
        <v>28</v>
      </c>
      <c r="K118" s="11" t="s">
        <v>29</v>
      </c>
      <c r="L118" s="11" t="s">
        <v>30</v>
      </c>
      <c r="M118" s="11" t="s">
        <v>27</v>
      </c>
      <c r="N118" s="13">
        <v>79.95</v>
      </c>
      <c r="O118" s="13">
        <f t="shared" si="2"/>
        <v>1039.3500000000001</v>
      </c>
      <c r="P118" s="14">
        <v>13</v>
      </c>
    </row>
    <row r="119" spans="1:16" ht="144" customHeight="1">
      <c r="A119" s="11" t="s">
        <v>19</v>
      </c>
      <c r="B119" s="11" t="s">
        <v>371</v>
      </c>
      <c r="C119" s="11"/>
      <c r="D119" s="11" t="s">
        <v>372</v>
      </c>
      <c r="E119" s="11" t="s">
        <v>22</v>
      </c>
      <c r="F119" s="12" t="s">
        <v>46</v>
      </c>
      <c r="G119" s="11" t="s">
        <v>279</v>
      </c>
      <c r="H119" s="12" t="s">
        <v>148</v>
      </c>
      <c r="I119" s="12" t="s">
        <v>373</v>
      </c>
      <c r="J119" s="11" t="s">
        <v>28</v>
      </c>
      <c r="K119" s="11" t="s">
        <v>29</v>
      </c>
      <c r="L119" s="11" t="s">
        <v>30</v>
      </c>
      <c r="M119" s="11" t="s">
        <v>27</v>
      </c>
      <c r="N119" s="13">
        <v>99.95</v>
      </c>
      <c r="O119" s="13">
        <f t="shared" si="2"/>
        <v>9095.4500000000007</v>
      </c>
      <c r="P119" s="14">
        <v>91</v>
      </c>
    </row>
    <row r="120" spans="1:16" ht="144" customHeight="1">
      <c r="A120" s="11" t="s">
        <v>19</v>
      </c>
      <c r="B120" s="11" t="s">
        <v>371</v>
      </c>
      <c r="C120" s="11"/>
      <c r="D120" s="11" t="s">
        <v>374</v>
      </c>
      <c r="E120" s="11" t="s">
        <v>31</v>
      </c>
      <c r="F120" s="12" t="s">
        <v>74</v>
      </c>
      <c r="G120" s="11" t="s">
        <v>279</v>
      </c>
      <c r="H120" s="12" t="s">
        <v>148</v>
      </c>
      <c r="I120" s="12" t="s">
        <v>289</v>
      </c>
      <c r="J120" s="11" t="s">
        <v>28</v>
      </c>
      <c r="K120" s="11" t="s">
        <v>29</v>
      </c>
      <c r="L120" s="11" t="s">
        <v>30</v>
      </c>
      <c r="M120" s="11" t="s">
        <v>27</v>
      </c>
      <c r="N120" s="13">
        <v>99.95</v>
      </c>
      <c r="O120" s="13">
        <f t="shared" si="2"/>
        <v>19290.350000000002</v>
      </c>
      <c r="P120" s="14">
        <v>193</v>
      </c>
    </row>
    <row r="121" spans="1:16" ht="144" customHeight="1">
      <c r="A121" s="11" t="s">
        <v>19</v>
      </c>
      <c r="B121" s="11" t="s">
        <v>375</v>
      </c>
      <c r="C121" s="11"/>
      <c r="D121" s="11" t="s">
        <v>376</v>
      </c>
      <c r="E121" s="11" t="s">
        <v>31</v>
      </c>
      <c r="F121" s="12" t="s">
        <v>377</v>
      </c>
      <c r="G121" s="11" t="s">
        <v>279</v>
      </c>
      <c r="H121" s="12" t="s">
        <v>148</v>
      </c>
      <c r="I121" s="12" t="s">
        <v>378</v>
      </c>
      <c r="J121" s="11" t="s">
        <v>28</v>
      </c>
      <c r="K121" s="11" t="s">
        <v>29</v>
      </c>
      <c r="L121" s="11" t="s">
        <v>30</v>
      </c>
      <c r="M121" s="11" t="s">
        <v>27</v>
      </c>
      <c r="N121" s="13">
        <v>109.95</v>
      </c>
      <c r="O121" s="13">
        <f t="shared" si="2"/>
        <v>1209.45</v>
      </c>
      <c r="P121" s="14">
        <v>11</v>
      </c>
    </row>
    <row r="122" spans="1:16" ht="144" customHeight="1">
      <c r="A122" s="11" t="s">
        <v>19</v>
      </c>
      <c r="B122" s="11" t="s">
        <v>379</v>
      </c>
      <c r="C122" s="11"/>
      <c r="D122" s="11" t="s">
        <v>380</v>
      </c>
      <c r="E122" s="11" t="s">
        <v>22</v>
      </c>
      <c r="F122" s="12" t="s">
        <v>62</v>
      </c>
      <c r="G122" s="11" t="s">
        <v>279</v>
      </c>
      <c r="H122" s="12" t="s">
        <v>148</v>
      </c>
      <c r="I122" s="12" t="s">
        <v>381</v>
      </c>
      <c r="J122" s="11" t="s">
        <v>28</v>
      </c>
      <c r="K122" s="11" t="s">
        <v>29</v>
      </c>
      <c r="L122" s="11" t="s">
        <v>30</v>
      </c>
      <c r="M122" s="11" t="s">
        <v>27</v>
      </c>
      <c r="N122" s="13">
        <v>109.95</v>
      </c>
      <c r="O122" s="13">
        <f t="shared" si="2"/>
        <v>659.7</v>
      </c>
      <c r="P122" s="14">
        <v>6</v>
      </c>
    </row>
    <row r="123" spans="1:16" ht="144" customHeight="1">
      <c r="A123" s="11" t="s">
        <v>19</v>
      </c>
      <c r="B123" s="11" t="s">
        <v>382</v>
      </c>
      <c r="C123" s="11"/>
      <c r="D123" s="11" t="s">
        <v>383</v>
      </c>
      <c r="E123" s="11" t="s">
        <v>22</v>
      </c>
      <c r="F123" s="12" t="s">
        <v>51</v>
      </c>
      <c r="G123" s="11" t="s">
        <v>279</v>
      </c>
      <c r="H123" s="12" t="s">
        <v>148</v>
      </c>
      <c r="I123" s="12" t="s">
        <v>384</v>
      </c>
      <c r="J123" s="11" t="s">
        <v>28</v>
      </c>
      <c r="K123" s="11" t="s">
        <v>29</v>
      </c>
      <c r="L123" s="11" t="s">
        <v>30</v>
      </c>
      <c r="M123" s="11" t="s">
        <v>27</v>
      </c>
      <c r="N123" s="13">
        <v>119.95</v>
      </c>
      <c r="O123" s="13">
        <f t="shared" si="2"/>
        <v>1079.55</v>
      </c>
      <c r="P123" s="14">
        <v>9</v>
      </c>
    </row>
    <row r="124" spans="1:16" ht="144" customHeight="1">
      <c r="A124" s="11" t="s">
        <v>19</v>
      </c>
      <c r="B124" s="11" t="s">
        <v>385</v>
      </c>
      <c r="C124" s="11"/>
      <c r="D124" s="11" t="s">
        <v>386</v>
      </c>
      <c r="E124" s="11" t="s">
        <v>22</v>
      </c>
      <c r="F124" s="12" t="s">
        <v>37</v>
      </c>
      <c r="G124" s="11" t="s">
        <v>279</v>
      </c>
      <c r="H124" s="12" t="s">
        <v>148</v>
      </c>
      <c r="I124" s="12" t="s">
        <v>387</v>
      </c>
      <c r="J124" s="11" t="s">
        <v>28</v>
      </c>
      <c r="K124" s="11" t="s">
        <v>29</v>
      </c>
      <c r="L124" s="11" t="s">
        <v>30</v>
      </c>
      <c r="M124" s="11" t="s">
        <v>27</v>
      </c>
      <c r="N124" s="13">
        <v>109.95</v>
      </c>
      <c r="O124" s="13">
        <f t="shared" si="2"/>
        <v>549.75</v>
      </c>
      <c r="P124" s="14">
        <v>5</v>
      </c>
    </row>
    <row r="125" spans="1:16" ht="144" customHeight="1">
      <c r="A125" s="11" t="s">
        <v>19</v>
      </c>
      <c r="B125" s="11" t="s">
        <v>355</v>
      </c>
      <c r="C125" s="11"/>
      <c r="D125" s="11" t="s">
        <v>388</v>
      </c>
      <c r="E125" s="11" t="s">
        <v>41</v>
      </c>
      <c r="F125" s="12" t="s">
        <v>37</v>
      </c>
      <c r="G125" s="11" t="s">
        <v>279</v>
      </c>
      <c r="H125" s="12" t="s">
        <v>148</v>
      </c>
      <c r="I125" s="12" t="s">
        <v>389</v>
      </c>
      <c r="J125" s="11" t="s">
        <v>28</v>
      </c>
      <c r="K125" s="11" t="s">
        <v>29</v>
      </c>
      <c r="L125" s="11" t="s">
        <v>30</v>
      </c>
      <c r="M125" s="11" t="s">
        <v>27</v>
      </c>
      <c r="N125" s="13">
        <v>39.950000000000003</v>
      </c>
      <c r="O125" s="13">
        <f t="shared" si="2"/>
        <v>119.85000000000001</v>
      </c>
      <c r="P125" s="14">
        <v>3</v>
      </c>
    </row>
    <row r="126" spans="1:16" ht="144" customHeight="1">
      <c r="A126" s="11" t="s">
        <v>34</v>
      </c>
      <c r="B126" s="11" t="s">
        <v>390</v>
      </c>
      <c r="C126" s="11"/>
      <c r="D126" s="11" t="s">
        <v>391</v>
      </c>
      <c r="E126" s="11" t="s">
        <v>22</v>
      </c>
      <c r="F126" s="12" t="s">
        <v>37</v>
      </c>
      <c r="G126" s="11" t="s">
        <v>279</v>
      </c>
      <c r="H126" s="12" t="s">
        <v>148</v>
      </c>
      <c r="I126" s="12" t="s">
        <v>392</v>
      </c>
      <c r="J126" s="11" t="s">
        <v>28</v>
      </c>
      <c r="K126" s="11" t="s">
        <v>29</v>
      </c>
      <c r="L126" s="11" t="s">
        <v>30</v>
      </c>
      <c r="M126" s="11" t="s">
        <v>27</v>
      </c>
      <c r="N126" s="13">
        <v>89.95</v>
      </c>
      <c r="O126" s="13">
        <f t="shared" si="2"/>
        <v>359.8</v>
      </c>
      <c r="P126" s="14">
        <v>4</v>
      </c>
    </row>
    <row r="127" spans="1:16" ht="144" customHeight="1">
      <c r="A127" s="11" t="s">
        <v>19</v>
      </c>
      <c r="B127" s="11" t="s">
        <v>393</v>
      </c>
      <c r="C127" s="11"/>
      <c r="D127" s="11" t="s">
        <v>394</v>
      </c>
      <c r="E127" s="11" t="s">
        <v>22</v>
      </c>
      <c r="F127" s="12" t="s">
        <v>395</v>
      </c>
      <c r="G127" s="11" t="s">
        <v>279</v>
      </c>
      <c r="H127" s="12" t="s">
        <v>148</v>
      </c>
      <c r="I127" s="12" t="s">
        <v>396</v>
      </c>
      <c r="J127" s="11" t="s">
        <v>28</v>
      </c>
      <c r="K127" s="11" t="s">
        <v>29</v>
      </c>
      <c r="L127" s="11" t="s">
        <v>30</v>
      </c>
      <c r="M127" s="11" t="s">
        <v>27</v>
      </c>
      <c r="N127" s="13">
        <v>79.95</v>
      </c>
      <c r="O127" s="13">
        <f t="shared" si="2"/>
        <v>319.8</v>
      </c>
      <c r="P127" s="14">
        <v>4</v>
      </c>
    </row>
    <row r="128" spans="1:16" ht="144" customHeight="1">
      <c r="A128" s="11" t="s">
        <v>19</v>
      </c>
      <c r="B128" s="11" t="s">
        <v>397</v>
      </c>
      <c r="C128" s="11"/>
      <c r="D128" s="11" t="s">
        <v>398</v>
      </c>
      <c r="E128" s="11" t="s">
        <v>22</v>
      </c>
      <c r="F128" s="12" t="s">
        <v>71</v>
      </c>
      <c r="G128" s="11" t="s">
        <v>279</v>
      </c>
      <c r="H128" s="12" t="s">
        <v>148</v>
      </c>
      <c r="I128" s="12" t="s">
        <v>399</v>
      </c>
      <c r="J128" s="11" t="s">
        <v>28</v>
      </c>
      <c r="K128" s="11" t="s">
        <v>29</v>
      </c>
      <c r="L128" s="11" t="s">
        <v>30</v>
      </c>
      <c r="M128" s="11" t="s">
        <v>27</v>
      </c>
      <c r="N128" s="13">
        <v>119.95</v>
      </c>
      <c r="O128" s="13">
        <f t="shared" si="2"/>
        <v>479.8</v>
      </c>
      <c r="P128" s="14">
        <v>4</v>
      </c>
    </row>
    <row r="129" spans="1:16" ht="144" customHeight="1">
      <c r="A129" s="11" t="s">
        <v>19</v>
      </c>
      <c r="B129" s="11" t="s">
        <v>400</v>
      </c>
      <c r="C129" s="11"/>
      <c r="D129" s="11" t="s">
        <v>401</v>
      </c>
      <c r="E129" s="11" t="s">
        <v>22</v>
      </c>
      <c r="F129" s="12" t="s">
        <v>32</v>
      </c>
      <c r="G129" s="11" t="s">
        <v>279</v>
      </c>
      <c r="H129" s="12" t="s">
        <v>148</v>
      </c>
      <c r="I129" s="12" t="s">
        <v>402</v>
      </c>
      <c r="J129" s="11" t="s">
        <v>28</v>
      </c>
      <c r="K129" s="11" t="s">
        <v>29</v>
      </c>
      <c r="L129" s="11" t="s">
        <v>30</v>
      </c>
      <c r="M129" s="11" t="s">
        <v>27</v>
      </c>
      <c r="N129" s="13">
        <v>109.95</v>
      </c>
      <c r="O129" s="13">
        <f t="shared" si="2"/>
        <v>1759.2</v>
      </c>
      <c r="P129" s="14">
        <v>16</v>
      </c>
    </row>
    <row r="130" spans="1:16" ht="144" customHeight="1">
      <c r="A130" s="11" t="s">
        <v>19</v>
      </c>
      <c r="B130" s="11" t="s">
        <v>303</v>
      </c>
      <c r="C130" s="11"/>
      <c r="D130" s="11" t="s">
        <v>403</v>
      </c>
      <c r="E130" s="11" t="s">
        <v>31</v>
      </c>
      <c r="F130" s="12" t="s">
        <v>74</v>
      </c>
      <c r="G130" s="11" t="s">
        <v>279</v>
      </c>
      <c r="H130" s="12" t="s">
        <v>148</v>
      </c>
      <c r="I130" s="12" t="s">
        <v>378</v>
      </c>
      <c r="J130" s="11" t="s">
        <v>28</v>
      </c>
      <c r="K130" s="11" t="s">
        <v>29</v>
      </c>
      <c r="L130" s="11" t="s">
        <v>30</v>
      </c>
      <c r="M130" s="11" t="s">
        <v>27</v>
      </c>
      <c r="N130" s="13">
        <v>109.95</v>
      </c>
      <c r="O130" s="13">
        <f t="shared" si="2"/>
        <v>10445.25</v>
      </c>
      <c r="P130" s="14">
        <v>95</v>
      </c>
    </row>
    <row r="131" spans="1:16" ht="144" customHeight="1">
      <c r="A131" s="11" t="s">
        <v>19</v>
      </c>
      <c r="B131" s="11" t="s">
        <v>404</v>
      </c>
      <c r="C131" s="11"/>
      <c r="D131" s="11" t="s">
        <v>405</v>
      </c>
      <c r="E131" s="11" t="s">
        <v>22</v>
      </c>
      <c r="F131" s="12" t="s">
        <v>74</v>
      </c>
      <c r="G131" s="11" t="s">
        <v>279</v>
      </c>
      <c r="H131" s="12" t="s">
        <v>148</v>
      </c>
      <c r="I131" s="12" t="s">
        <v>406</v>
      </c>
      <c r="J131" s="11" t="s">
        <v>28</v>
      </c>
      <c r="K131" s="11" t="s">
        <v>29</v>
      </c>
      <c r="L131" s="11" t="s">
        <v>30</v>
      </c>
      <c r="M131" s="11" t="s">
        <v>27</v>
      </c>
      <c r="N131" s="13">
        <v>99.95</v>
      </c>
      <c r="O131" s="13">
        <f t="shared" si="2"/>
        <v>2298.85</v>
      </c>
      <c r="P131" s="14">
        <v>23</v>
      </c>
    </row>
    <row r="132" spans="1:16" ht="144" customHeight="1">
      <c r="A132" s="11" t="s">
        <v>19</v>
      </c>
      <c r="B132" s="11" t="s">
        <v>407</v>
      </c>
      <c r="C132" s="11"/>
      <c r="D132" s="11" t="s">
        <v>408</v>
      </c>
      <c r="E132" s="11" t="s">
        <v>22</v>
      </c>
      <c r="F132" s="12" t="s">
        <v>62</v>
      </c>
      <c r="G132" s="11" t="s">
        <v>279</v>
      </c>
      <c r="H132" s="12" t="s">
        <v>148</v>
      </c>
      <c r="I132" s="12" t="s">
        <v>381</v>
      </c>
      <c r="J132" s="11" t="s">
        <v>28</v>
      </c>
      <c r="K132" s="11" t="s">
        <v>29</v>
      </c>
      <c r="L132" s="11" t="s">
        <v>30</v>
      </c>
      <c r="M132" s="11" t="s">
        <v>27</v>
      </c>
      <c r="N132" s="13">
        <v>109.95</v>
      </c>
      <c r="O132" s="13">
        <f t="shared" ref="O132:O195" si="3">N132*P132</f>
        <v>13963.65</v>
      </c>
      <c r="P132" s="14">
        <v>127</v>
      </c>
    </row>
    <row r="133" spans="1:16" ht="144" customHeight="1">
      <c r="A133" s="11" t="s">
        <v>19</v>
      </c>
      <c r="B133" s="11" t="s">
        <v>409</v>
      </c>
      <c r="C133" s="11"/>
      <c r="D133" s="11" t="s">
        <v>410</v>
      </c>
      <c r="E133" s="11" t="s">
        <v>22</v>
      </c>
      <c r="F133" s="12" t="s">
        <v>59</v>
      </c>
      <c r="G133" s="11" t="s">
        <v>279</v>
      </c>
      <c r="H133" s="12" t="s">
        <v>148</v>
      </c>
      <c r="I133" s="12" t="s">
        <v>411</v>
      </c>
      <c r="J133" s="11" t="s">
        <v>28</v>
      </c>
      <c r="K133" s="11" t="s">
        <v>29</v>
      </c>
      <c r="L133" s="11" t="s">
        <v>30</v>
      </c>
      <c r="M133" s="11" t="s">
        <v>27</v>
      </c>
      <c r="N133" s="13">
        <v>129.94999999999999</v>
      </c>
      <c r="O133" s="13">
        <f t="shared" si="3"/>
        <v>2079.1999999999998</v>
      </c>
      <c r="P133" s="14">
        <v>16</v>
      </c>
    </row>
    <row r="134" spans="1:16" ht="144" customHeight="1">
      <c r="A134" s="11" t="s">
        <v>19</v>
      </c>
      <c r="B134" s="11" t="s">
        <v>309</v>
      </c>
      <c r="C134" s="11"/>
      <c r="D134" s="11" t="s">
        <v>412</v>
      </c>
      <c r="E134" s="11" t="s">
        <v>31</v>
      </c>
      <c r="F134" s="12" t="s">
        <v>37</v>
      </c>
      <c r="G134" s="11" t="s">
        <v>279</v>
      </c>
      <c r="H134" s="12" t="s">
        <v>148</v>
      </c>
      <c r="I134" s="12" t="s">
        <v>352</v>
      </c>
      <c r="J134" s="11" t="s">
        <v>28</v>
      </c>
      <c r="K134" s="11" t="s">
        <v>29</v>
      </c>
      <c r="L134" s="11" t="s">
        <v>30</v>
      </c>
      <c r="M134" s="11" t="s">
        <v>27</v>
      </c>
      <c r="N134" s="13">
        <v>99.95</v>
      </c>
      <c r="O134" s="13">
        <f t="shared" si="3"/>
        <v>5197.4000000000005</v>
      </c>
      <c r="P134" s="14">
        <v>52</v>
      </c>
    </row>
    <row r="135" spans="1:16" ht="144" customHeight="1">
      <c r="A135" s="11" t="s">
        <v>19</v>
      </c>
      <c r="B135" s="11" t="s">
        <v>309</v>
      </c>
      <c r="C135" s="11"/>
      <c r="D135" s="11" t="s">
        <v>413</v>
      </c>
      <c r="E135" s="11" t="s">
        <v>41</v>
      </c>
      <c r="F135" s="12" t="s">
        <v>59</v>
      </c>
      <c r="G135" s="11" t="s">
        <v>279</v>
      </c>
      <c r="H135" s="12" t="s">
        <v>148</v>
      </c>
      <c r="I135" s="12" t="s">
        <v>414</v>
      </c>
      <c r="J135" s="11" t="s">
        <v>28</v>
      </c>
      <c r="K135" s="11" t="s">
        <v>29</v>
      </c>
      <c r="L135" s="11" t="s">
        <v>30</v>
      </c>
      <c r="M135" s="11" t="s">
        <v>27</v>
      </c>
      <c r="N135" s="13">
        <v>99.95</v>
      </c>
      <c r="O135" s="13">
        <f t="shared" si="3"/>
        <v>8495.75</v>
      </c>
      <c r="P135" s="14">
        <v>85</v>
      </c>
    </row>
    <row r="136" spans="1:16" ht="144" customHeight="1">
      <c r="A136" s="11" t="s">
        <v>19</v>
      </c>
      <c r="B136" s="11" t="s">
        <v>415</v>
      </c>
      <c r="C136" s="11"/>
      <c r="D136" s="11" t="s">
        <v>416</v>
      </c>
      <c r="E136" s="11" t="s">
        <v>22</v>
      </c>
      <c r="F136" s="12" t="s">
        <v>59</v>
      </c>
      <c r="G136" s="11" t="s">
        <v>279</v>
      </c>
      <c r="H136" s="12" t="s">
        <v>148</v>
      </c>
      <c r="I136" s="12" t="s">
        <v>417</v>
      </c>
      <c r="J136" s="11" t="s">
        <v>28</v>
      </c>
      <c r="K136" s="11" t="s">
        <v>29</v>
      </c>
      <c r="L136" s="11" t="s">
        <v>30</v>
      </c>
      <c r="M136" s="11" t="s">
        <v>27</v>
      </c>
      <c r="N136" s="13">
        <v>139.94999999999999</v>
      </c>
      <c r="O136" s="13">
        <f t="shared" si="3"/>
        <v>4198.5</v>
      </c>
      <c r="P136" s="14">
        <v>30</v>
      </c>
    </row>
    <row r="137" spans="1:16" ht="144" customHeight="1">
      <c r="A137" s="11" t="s">
        <v>19</v>
      </c>
      <c r="B137" s="11" t="s">
        <v>418</v>
      </c>
      <c r="C137" s="11"/>
      <c r="D137" s="11" t="s">
        <v>419</v>
      </c>
      <c r="E137" s="11" t="s">
        <v>31</v>
      </c>
      <c r="F137" s="12" t="s">
        <v>74</v>
      </c>
      <c r="G137" s="11" t="s">
        <v>279</v>
      </c>
      <c r="H137" s="12" t="s">
        <v>148</v>
      </c>
      <c r="I137" s="12" t="s">
        <v>420</v>
      </c>
      <c r="J137" s="11" t="s">
        <v>28</v>
      </c>
      <c r="K137" s="11" t="s">
        <v>29</v>
      </c>
      <c r="L137" s="11" t="s">
        <v>30</v>
      </c>
      <c r="M137" s="11" t="s">
        <v>27</v>
      </c>
      <c r="N137" s="13">
        <v>79.95</v>
      </c>
      <c r="O137" s="13">
        <f t="shared" si="3"/>
        <v>239.85000000000002</v>
      </c>
      <c r="P137" s="14">
        <v>3</v>
      </c>
    </row>
    <row r="138" spans="1:16" ht="144" customHeight="1">
      <c r="A138" s="11" t="s">
        <v>19</v>
      </c>
      <c r="B138" s="11" t="s">
        <v>421</v>
      </c>
      <c r="C138" s="11"/>
      <c r="D138" s="11" t="s">
        <v>422</v>
      </c>
      <c r="E138" s="11" t="s">
        <v>22</v>
      </c>
      <c r="F138" s="12" t="s">
        <v>51</v>
      </c>
      <c r="G138" s="11" t="s">
        <v>279</v>
      </c>
      <c r="H138" s="12" t="s">
        <v>148</v>
      </c>
      <c r="I138" s="12" t="s">
        <v>387</v>
      </c>
      <c r="J138" s="11" t="s">
        <v>28</v>
      </c>
      <c r="K138" s="11" t="s">
        <v>29</v>
      </c>
      <c r="L138" s="11" t="s">
        <v>30</v>
      </c>
      <c r="M138" s="11" t="s">
        <v>27</v>
      </c>
      <c r="N138" s="13">
        <v>109.95</v>
      </c>
      <c r="O138" s="13">
        <f t="shared" si="3"/>
        <v>2308.9500000000003</v>
      </c>
      <c r="P138" s="14">
        <v>21</v>
      </c>
    </row>
    <row r="139" spans="1:16" ht="144" customHeight="1">
      <c r="A139" s="11" t="s">
        <v>19</v>
      </c>
      <c r="B139" s="11" t="s">
        <v>423</v>
      </c>
      <c r="C139" s="11"/>
      <c r="D139" s="11" t="s">
        <v>424</v>
      </c>
      <c r="E139" s="11" t="s">
        <v>22</v>
      </c>
      <c r="F139" s="12" t="s">
        <v>46</v>
      </c>
      <c r="G139" s="11" t="s">
        <v>279</v>
      </c>
      <c r="H139" s="12" t="s">
        <v>148</v>
      </c>
      <c r="I139" s="12" t="s">
        <v>294</v>
      </c>
      <c r="J139" s="11" t="s">
        <v>28</v>
      </c>
      <c r="K139" s="11" t="s">
        <v>29</v>
      </c>
      <c r="L139" s="11" t="s">
        <v>30</v>
      </c>
      <c r="M139" s="11" t="s">
        <v>27</v>
      </c>
      <c r="N139" s="13">
        <v>109.95</v>
      </c>
      <c r="O139" s="13">
        <f t="shared" si="3"/>
        <v>4837.8</v>
      </c>
      <c r="P139" s="14">
        <v>44</v>
      </c>
    </row>
    <row r="140" spans="1:16" ht="144" customHeight="1">
      <c r="A140" s="11" t="s">
        <v>19</v>
      </c>
      <c r="B140" s="11" t="s">
        <v>423</v>
      </c>
      <c r="C140" s="11"/>
      <c r="D140" s="11" t="s">
        <v>425</v>
      </c>
      <c r="E140" s="11" t="s">
        <v>31</v>
      </c>
      <c r="F140" s="12" t="s">
        <v>37</v>
      </c>
      <c r="G140" s="11" t="s">
        <v>279</v>
      </c>
      <c r="H140" s="12" t="s">
        <v>148</v>
      </c>
      <c r="I140" s="12" t="s">
        <v>292</v>
      </c>
      <c r="J140" s="11" t="s">
        <v>28</v>
      </c>
      <c r="K140" s="11" t="s">
        <v>29</v>
      </c>
      <c r="L140" s="11" t="s">
        <v>30</v>
      </c>
      <c r="M140" s="11" t="s">
        <v>27</v>
      </c>
      <c r="N140" s="13">
        <v>109.95</v>
      </c>
      <c r="O140" s="13">
        <f t="shared" si="3"/>
        <v>9125.85</v>
      </c>
      <c r="P140" s="14">
        <v>83</v>
      </c>
    </row>
    <row r="141" spans="1:16" ht="144" customHeight="1">
      <c r="A141" s="11" t="s">
        <v>19</v>
      </c>
      <c r="B141" s="11" t="s">
        <v>426</v>
      </c>
      <c r="C141" s="11"/>
      <c r="D141" s="11" t="s">
        <v>427</v>
      </c>
      <c r="E141" s="11" t="s">
        <v>22</v>
      </c>
      <c r="F141" s="12" t="s">
        <v>59</v>
      </c>
      <c r="G141" s="11" t="s">
        <v>279</v>
      </c>
      <c r="H141" s="12" t="s">
        <v>148</v>
      </c>
      <c r="I141" s="12" t="s">
        <v>428</v>
      </c>
      <c r="J141" s="11" t="s">
        <v>28</v>
      </c>
      <c r="K141" s="11" t="s">
        <v>29</v>
      </c>
      <c r="L141" s="11" t="s">
        <v>30</v>
      </c>
      <c r="M141" s="11" t="s">
        <v>27</v>
      </c>
      <c r="N141" s="13">
        <v>59.95</v>
      </c>
      <c r="O141" s="13">
        <f t="shared" si="3"/>
        <v>1498.75</v>
      </c>
      <c r="P141" s="14">
        <v>25</v>
      </c>
    </row>
    <row r="142" spans="1:16" ht="144" customHeight="1">
      <c r="A142" s="11" t="s">
        <v>19</v>
      </c>
      <c r="B142" s="11" t="s">
        <v>429</v>
      </c>
      <c r="C142" s="11"/>
      <c r="D142" s="11" t="s">
        <v>430</v>
      </c>
      <c r="E142" s="11" t="s">
        <v>22</v>
      </c>
      <c r="F142" s="12" t="s">
        <v>59</v>
      </c>
      <c r="G142" s="11" t="s">
        <v>279</v>
      </c>
      <c r="H142" s="12" t="s">
        <v>148</v>
      </c>
      <c r="I142" s="12" t="s">
        <v>299</v>
      </c>
      <c r="J142" s="11" t="s">
        <v>28</v>
      </c>
      <c r="K142" s="11" t="s">
        <v>29</v>
      </c>
      <c r="L142" s="11" t="s">
        <v>30</v>
      </c>
      <c r="M142" s="11" t="s">
        <v>27</v>
      </c>
      <c r="N142" s="13">
        <v>89.95</v>
      </c>
      <c r="O142" s="13">
        <f t="shared" si="3"/>
        <v>1349.25</v>
      </c>
      <c r="P142" s="14">
        <v>15</v>
      </c>
    </row>
    <row r="143" spans="1:16" ht="144" customHeight="1">
      <c r="A143" s="11" t="s">
        <v>19</v>
      </c>
      <c r="B143" s="11" t="s">
        <v>431</v>
      </c>
      <c r="C143" s="11"/>
      <c r="D143" s="11" t="s">
        <v>432</v>
      </c>
      <c r="E143" s="11" t="s">
        <v>15</v>
      </c>
      <c r="F143" s="12" t="s">
        <v>93</v>
      </c>
      <c r="G143" s="11" t="s">
        <v>279</v>
      </c>
      <c r="H143" s="12" t="s">
        <v>148</v>
      </c>
      <c r="I143" s="12" t="s">
        <v>357</v>
      </c>
      <c r="J143" s="11" t="s">
        <v>28</v>
      </c>
      <c r="K143" s="11" t="s">
        <v>29</v>
      </c>
      <c r="L143" s="11" t="s">
        <v>30</v>
      </c>
      <c r="M143" s="11" t="s">
        <v>27</v>
      </c>
      <c r="N143" s="13">
        <v>39.950000000000003</v>
      </c>
      <c r="O143" s="13">
        <f t="shared" si="3"/>
        <v>6272.1500000000005</v>
      </c>
      <c r="P143" s="14">
        <v>157</v>
      </c>
    </row>
    <row r="144" spans="1:16" ht="144" customHeight="1">
      <c r="A144" s="11" t="s">
        <v>19</v>
      </c>
      <c r="B144" s="11" t="s">
        <v>433</v>
      </c>
      <c r="C144" s="11"/>
      <c r="D144" s="11" t="s">
        <v>434</v>
      </c>
      <c r="E144" s="11" t="s">
        <v>22</v>
      </c>
      <c r="F144" s="12" t="s">
        <v>74</v>
      </c>
      <c r="G144" s="11" t="s">
        <v>279</v>
      </c>
      <c r="H144" s="12" t="s">
        <v>148</v>
      </c>
      <c r="I144" s="12" t="s">
        <v>435</v>
      </c>
      <c r="J144" s="11" t="s">
        <v>28</v>
      </c>
      <c r="K144" s="11" t="s">
        <v>29</v>
      </c>
      <c r="L144" s="11" t="s">
        <v>30</v>
      </c>
      <c r="M144" s="11" t="s">
        <v>27</v>
      </c>
      <c r="N144" s="13">
        <v>119.95</v>
      </c>
      <c r="O144" s="13">
        <f t="shared" si="3"/>
        <v>13194.5</v>
      </c>
      <c r="P144" s="14">
        <v>110</v>
      </c>
    </row>
    <row r="145" spans="1:16" ht="144" customHeight="1">
      <c r="A145" s="11" t="s">
        <v>19</v>
      </c>
      <c r="B145" s="11" t="s">
        <v>436</v>
      </c>
      <c r="C145" s="11"/>
      <c r="D145" s="11" t="s">
        <v>437</v>
      </c>
      <c r="E145" s="11" t="s">
        <v>22</v>
      </c>
      <c r="F145" s="12" t="s">
        <v>59</v>
      </c>
      <c r="G145" s="11" t="s">
        <v>279</v>
      </c>
      <c r="H145" s="12" t="s">
        <v>148</v>
      </c>
      <c r="I145" s="12" t="s">
        <v>411</v>
      </c>
      <c r="J145" s="11" t="s">
        <v>28</v>
      </c>
      <c r="K145" s="11" t="s">
        <v>29</v>
      </c>
      <c r="L145" s="11" t="s">
        <v>30</v>
      </c>
      <c r="M145" s="11" t="s">
        <v>27</v>
      </c>
      <c r="N145" s="13">
        <v>129.94999999999999</v>
      </c>
      <c r="O145" s="13">
        <f t="shared" si="3"/>
        <v>259.89999999999998</v>
      </c>
      <c r="P145" s="14">
        <v>2</v>
      </c>
    </row>
    <row r="146" spans="1:16" ht="144" customHeight="1">
      <c r="A146" s="11" t="s">
        <v>19</v>
      </c>
      <c r="B146" s="11" t="s">
        <v>355</v>
      </c>
      <c r="C146" s="11"/>
      <c r="D146" s="11" t="s">
        <v>438</v>
      </c>
      <c r="E146" s="11" t="s">
        <v>22</v>
      </c>
      <c r="F146" s="12" t="s">
        <v>193</v>
      </c>
      <c r="G146" s="11" t="s">
        <v>279</v>
      </c>
      <c r="H146" s="12" t="s">
        <v>148</v>
      </c>
      <c r="I146" s="12" t="s">
        <v>439</v>
      </c>
      <c r="J146" s="11" t="s">
        <v>28</v>
      </c>
      <c r="K146" s="11" t="s">
        <v>29</v>
      </c>
      <c r="L146" s="11" t="s">
        <v>30</v>
      </c>
      <c r="M146" s="11" t="s">
        <v>27</v>
      </c>
      <c r="N146" s="13">
        <v>39.950000000000003</v>
      </c>
      <c r="O146" s="13">
        <f t="shared" si="3"/>
        <v>279.65000000000003</v>
      </c>
      <c r="P146" s="14">
        <v>7</v>
      </c>
    </row>
    <row r="147" spans="1:16" ht="144" customHeight="1">
      <c r="A147" s="11" t="s">
        <v>19</v>
      </c>
      <c r="B147" s="11" t="s">
        <v>440</v>
      </c>
      <c r="C147" s="11"/>
      <c r="D147" s="11" t="s">
        <v>441</v>
      </c>
      <c r="E147" s="11" t="s">
        <v>22</v>
      </c>
      <c r="F147" s="12" t="s">
        <v>46</v>
      </c>
      <c r="G147" s="11" t="s">
        <v>279</v>
      </c>
      <c r="H147" s="12" t="s">
        <v>148</v>
      </c>
      <c r="I147" s="12" t="s">
        <v>442</v>
      </c>
      <c r="J147" s="11" t="s">
        <v>28</v>
      </c>
      <c r="K147" s="11" t="s">
        <v>29</v>
      </c>
      <c r="L147" s="11" t="s">
        <v>30</v>
      </c>
      <c r="M147" s="11" t="s">
        <v>27</v>
      </c>
      <c r="N147" s="13">
        <v>89.95</v>
      </c>
      <c r="O147" s="13">
        <f t="shared" si="3"/>
        <v>179.9</v>
      </c>
      <c r="P147" s="14">
        <v>2</v>
      </c>
    </row>
    <row r="148" spans="1:16" ht="144" customHeight="1">
      <c r="A148" s="11" t="s">
        <v>19</v>
      </c>
      <c r="B148" s="11" t="s">
        <v>443</v>
      </c>
      <c r="C148" s="11"/>
      <c r="D148" s="11" t="s">
        <v>444</v>
      </c>
      <c r="E148" s="11" t="s">
        <v>22</v>
      </c>
      <c r="F148" s="12" t="s">
        <v>51</v>
      </c>
      <c r="G148" s="11" t="s">
        <v>279</v>
      </c>
      <c r="H148" s="12" t="s">
        <v>148</v>
      </c>
      <c r="I148" s="12" t="s">
        <v>445</v>
      </c>
      <c r="J148" s="11" t="s">
        <v>28</v>
      </c>
      <c r="K148" s="11" t="s">
        <v>29</v>
      </c>
      <c r="L148" s="11" t="s">
        <v>30</v>
      </c>
      <c r="M148" s="11" t="s">
        <v>27</v>
      </c>
      <c r="N148" s="13">
        <v>89.95</v>
      </c>
      <c r="O148" s="13">
        <f t="shared" si="3"/>
        <v>899.5</v>
      </c>
      <c r="P148" s="14">
        <v>10</v>
      </c>
    </row>
    <row r="149" spans="1:16" ht="144" customHeight="1">
      <c r="A149" s="11" t="s">
        <v>19</v>
      </c>
      <c r="B149" s="11" t="s">
        <v>446</v>
      </c>
      <c r="C149" s="11"/>
      <c r="D149" s="11" t="s">
        <v>447</v>
      </c>
      <c r="E149" s="11" t="s">
        <v>22</v>
      </c>
      <c r="F149" s="12" t="s">
        <v>62</v>
      </c>
      <c r="G149" s="11" t="s">
        <v>279</v>
      </c>
      <c r="H149" s="12" t="s">
        <v>148</v>
      </c>
      <c r="I149" s="12" t="s">
        <v>448</v>
      </c>
      <c r="J149" s="11" t="s">
        <v>28</v>
      </c>
      <c r="K149" s="11" t="s">
        <v>29</v>
      </c>
      <c r="L149" s="11" t="s">
        <v>30</v>
      </c>
      <c r="M149" s="11" t="s">
        <v>27</v>
      </c>
      <c r="N149" s="13">
        <v>89.95</v>
      </c>
      <c r="O149" s="13">
        <f t="shared" si="3"/>
        <v>269.85000000000002</v>
      </c>
      <c r="P149" s="14">
        <v>3</v>
      </c>
    </row>
    <row r="150" spans="1:16" ht="144" customHeight="1">
      <c r="A150" s="11" t="s">
        <v>19</v>
      </c>
      <c r="B150" s="11" t="s">
        <v>418</v>
      </c>
      <c r="C150" s="11"/>
      <c r="D150" s="11" t="s">
        <v>449</v>
      </c>
      <c r="E150" s="11" t="s">
        <v>22</v>
      </c>
      <c r="F150" s="12" t="s">
        <v>42</v>
      </c>
      <c r="G150" s="11" t="s">
        <v>279</v>
      </c>
      <c r="H150" s="12" t="s">
        <v>148</v>
      </c>
      <c r="I150" s="12" t="s">
        <v>450</v>
      </c>
      <c r="J150" s="11" t="s">
        <v>28</v>
      </c>
      <c r="K150" s="11" t="s">
        <v>29</v>
      </c>
      <c r="L150" s="11" t="s">
        <v>30</v>
      </c>
      <c r="M150" s="11" t="s">
        <v>27</v>
      </c>
      <c r="N150" s="13">
        <v>79.95</v>
      </c>
      <c r="O150" s="13">
        <f t="shared" si="3"/>
        <v>1998.75</v>
      </c>
      <c r="P150" s="14">
        <v>25</v>
      </c>
    </row>
    <row r="151" spans="1:16" ht="144" customHeight="1">
      <c r="A151" s="11" t="s">
        <v>19</v>
      </c>
      <c r="B151" s="11" t="s">
        <v>451</v>
      </c>
      <c r="C151" s="11"/>
      <c r="D151" s="11" t="s">
        <v>452</v>
      </c>
      <c r="E151" s="11" t="s">
        <v>22</v>
      </c>
      <c r="F151" s="12" t="s">
        <v>51</v>
      </c>
      <c r="G151" s="11" t="s">
        <v>279</v>
      </c>
      <c r="H151" s="12" t="s">
        <v>148</v>
      </c>
      <c r="I151" s="12" t="s">
        <v>453</v>
      </c>
      <c r="J151" s="11" t="s">
        <v>28</v>
      </c>
      <c r="K151" s="11" t="s">
        <v>29</v>
      </c>
      <c r="L151" s="11" t="s">
        <v>30</v>
      </c>
      <c r="M151" s="11" t="s">
        <v>27</v>
      </c>
      <c r="N151" s="13">
        <v>49.95</v>
      </c>
      <c r="O151" s="13">
        <f t="shared" si="3"/>
        <v>1348.65</v>
      </c>
      <c r="P151" s="14">
        <v>27</v>
      </c>
    </row>
    <row r="152" spans="1:16" ht="144" customHeight="1">
      <c r="A152" s="11" t="s">
        <v>34</v>
      </c>
      <c r="B152" s="11" t="s">
        <v>454</v>
      </c>
      <c r="C152" s="11"/>
      <c r="D152" s="11" t="s">
        <v>455</v>
      </c>
      <c r="E152" s="11" t="s">
        <v>22</v>
      </c>
      <c r="F152" s="12" t="s">
        <v>59</v>
      </c>
      <c r="G152" s="11" t="s">
        <v>279</v>
      </c>
      <c r="H152" s="12" t="s">
        <v>148</v>
      </c>
      <c r="I152" s="12" t="s">
        <v>456</v>
      </c>
      <c r="J152" s="11" t="s">
        <v>28</v>
      </c>
      <c r="K152" s="11" t="s">
        <v>29</v>
      </c>
      <c r="L152" s="11" t="s">
        <v>30</v>
      </c>
      <c r="M152" s="11" t="s">
        <v>27</v>
      </c>
      <c r="N152" s="13">
        <v>69.95</v>
      </c>
      <c r="O152" s="13">
        <f t="shared" si="3"/>
        <v>69.95</v>
      </c>
      <c r="P152" s="14">
        <v>1</v>
      </c>
    </row>
    <row r="153" spans="1:16" ht="144" customHeight="1">
      <c r="A153" s="11" t="s">
        <v>19</v>
      </c>
      <c r="B153" s="11" t="s">
        <v>457</v>
      </c>
      <c r="C153" s="11"/>
      <c r="D153" s="11" t="s">
        <v>458</v>
      </c>
      <c r="E153" s="11" t="s">
        <v>41</v>
      </c>
      <c r="F153" s="12" t="s">
        <v>71</v>
      </c>
      <c r="G153" s="11" t="s">
        <v>279</v>
      </c>
      <c r="H153" s="12" t="s">
        <v>148</v>
      </c>
      <c r="I153" s="12" t="s">
        <v>459</v>
      </c>
      <c r="J153" s="11" t="s">
        <v>28</v>
      </c>
      <c r="K153" s="11" t="s">
        <v>29</v>
      </c>
      <c r="L153" s="11" t="s">
        <v>30</v>
      </c>
      <c r="M153" s="11" t="s">
        <v>27</v>
      </c>
      <c r="N153" s="13">
        <v>139.94999999999999</v>
      </c>
      <c r="O153" s="13">
        <f t="shared" si="3"/>
        <v>139.94999999999999</v>
      </c>
      <c r="P153" s="14">
        <v>1</v>
      </c>
    </row>
    <row r="154" spans="1:16" ht="144" customHeight="1">
      <c r="A154" s="11" t="s">
        <v>19</v>
      </c>
      <c r="B154" s="11" t="s">
        <v>460</v>
      </c>
      <c r="C154" s="11"/>
      <c r="D154" s="11" t="s">
        <v>461</v>
      </c>
      <c r="E154" s="11" t="s">
        <v>22</v>
      </c>
      <c r="F154" s="12" t="s">
        <v>37</v>
      </c>
      <c r="G154" s="11" t="s">
        <v>279</v>
      </c>
      <c r="H154" s="12" t="s">
        <v>148</v>
      </c>
      <c r="I154" s="12" t="s">
        <v>462</v>
      </c>
      <c r="J154" s="11" t="s">
        <v>28</v>
      </c>
      <c r="K154" s="11" t="s">
        <v>29</v>
      </c>
      <c r="L154" s="11" t="s">
        <v>30</v>
      </c>
      <c r="M154" s="11" t="s">
        <v>27</v>
      </c>
      <c r="N154" s="13">
        <v>139.94999999999999</v>
      </c>
      <c r="O154" s="13">
        <f t="shared" si="3"/>
        <v>279.89999999999998</v>
      </c>
      <c r="P154" s="14">
        <v>2</v>
      </c>
    </row>
    <row r="155" spans="1:16" ht="144" customHeight="1">
      <c r="A155" s="11" t="s">
        <v>19</v>
      </c>
      <c r="B155" s="11" t="s">
        <v>460</v>
      </c>
      <c r="C155" s="11"/>
      <c r="D155" s="11" t="s">
        <v>463</v>
      </c>
      <c r="E155" s="11" t="s">
        <v>31</v>
      </c>
      <c r="F155" s="12" t="s">
        <v>464</v>
      </c>
      <c r="G155" s="11" t="s">
        <v>279</v>
      </c>
      <c r="H155" s="12" t="s">
        <v>148</v>
      </c>
      <c r="I155" s="12" t="s">
        <v>465</v>
      </c>
      <c r="J155" s="11" t="s">
        <v>28</v>
      </c>
      <c r="K155" s="11" t="s">
        <v>29</v>
      </c>
      <c r="L155" s="11" t="s">
        <v>30</v>
      </c>
      <c r="M155" s="11" t="s">
        <v>27</v>
      </c>
      <c r="N155" s="13">
        <v>139.94999999999999</v>
      </c>
      <c r="O155" s="13">
        <f t="shared" si="3"/>
        <v>139.94999999999999</v>
      </c>
      <c r="P155" s="14">
        <v>1</v>
      </c>
    </row>
    <row r="156" spans="1:16" ht="144" customHeight="1">
      <c r="A156" s="11" t="s">
        <v>19</v>
      </c>
      <c r="B156" s="11" t="s">
        <v>466</v>
      </c>
      <c r="C156" s="11"/>
      <c r="D156" s="11" t="s">
        <v>467</v>
      </c>
      <c r="E156" s="11" t="s">
        <v>22</v>
      </c>
      <c r="F156" s="12" t="s">
        <v>46</v>
      </c>
      <c r="G156" s="11" t="s">
        <v>279</v>
      </c>
      <c r="H156" s="12" t="s">
        <v>148</v>
      </c>
      <c r="I156" s="12" t="s">
        <v>468</v>
      </c>
      <c r="J156" s="11" t="s">
        <v>28</v>
      </c>
      <c r="K156" s="11" t="s">
        <v>29</v>
      </c>
      <c r="L156" s="11" t="s">
        <v>30</v>
      </c>
      <c r="M156" s="11" t="s">
        <v>27</v>
      </c>
      <c r="N156" s="13">
        <v>129.94999999999999</v>
      </c>
      <c r="O156" s="13">
        <f t="shared" si="3"/>
        <v>129.94999999999999</v>
      </c>
      <c r="P156" s="14">
        <v>1</v>
      </c>
    </row>
    <row r="157" spans="1:16" ht="144" customHeight="1">
      <c r="A157" s="11" t="s">
        <v>19</v>
      </c>
      <c r="B157" s="11" t="s">
        <v>469</v>
      </c>
      <c r="C157" s="11"/>
      <c r="D157" s="11" t="s">
        <v>470</v>
      </c>
      <c r="E157" s="11" t="s">
        <v>41</v>
      </c>
      <c r="F157" s="12" t="s">
        <v>74</v>
      </c>
      <c r="G157" s="11" t="s">
        <v>279</v>
      </c>
      <c r="H157" s="12" t="s">
        <v>148</v>
      </c>
      <c r="I157" s="12" t="s">
        <v>471</v>
      </c>
      <c r="J157" s="11" t="s">
        <v>28</v>
      </c>
      <c r="K157" s="11" t="s">
        <v>29</v>
      </c>
      <c r="L157" s="11" t="s">
        <v>30</v>
      </c>
      <c r="M157" s="11" t="s">
        <v>27</v>
      </c>
      <c r="N157" s="13">
        <v>139.94999999999999</v>
      </c>
      <c r="O157" s="13">
        <f t="shared" si="3"/>
        <v>139.94999999999999</v>
      </c>
      <c r="P157" s="14">
        <v>1</v>
      </c>
    </row>
    <row r="158" spans="1:16" ht="144" customHeight="1">
      <c r="A158" s="11" t="s">
        <v>19</v>
      </c>
      <c r="B158" s="11" t="s">
        <v>472</v>
      </c>
      <c r="C158" s="11"/>
      <c r="D158" s="11" t="s">
        <v>473</v>
      </c>
      <c r="E158" s="11" t="s">
        <v>31</v>
      </c>
      <c r="F158" s="12" t="s">
        <v>74</v>
      </c>
      <c r="G158" s="11" t="s">
        <v>279</v>
      </c>
      <c r="H158" s="12" t="s">
        <v>148</v>
      </c>
      <c r="I158" s="12" t="s">
        <v>474</v>
      </c>
      <c r="J158" s="11" t="s">
        <v>28</v>
      </c>
      <c r="K158" s="11" t="s">
        <v>29</v>
      </c>
      <c r="L158" s="11" t="s">
        <v>30</v>
      </c>
      <c r="M158" s="11" t="s">
        <v>27</v>
      </c>
      <c r="N158" s="13">
        <v>139.94999999999999</v>
      </c>
      <c r="O158" s="13">
        <f t="shared" si="3"/>
        <v>139.94999999999999</v>
      </c>
      <c r="P158" s="14">
        <v>1</v>
      </c>
    </row>
    <row r="159" spans="1:16" ht="144" customHeight="1">
      <c r="A159" s="11" t="s">
        <v>19</v>
      </c>
      <c r="B159" s="11" t="s">
        <v>475</v>
      </c>
      <c r="C159" s="11"/>
      <c r="D159" s="11" t="s">
        <v>476</v>
      </c>
      <c r="E159" s="11" t="s">
        <v>22</v>
      </c>
      <c r="F159" s="12" t="s">
        <v>51</v>
      </c>
      <c r="G159" s="11" t="s">
        <v>279</v>
      </c>
      <c r="H159" s="12" t="s">
        <v>148</v>
      </c>
      <c r="I159" s="12" t="s">
        <v>477</v>
      </c>
      <c r="J159" s="11" t="s">
        <v>28</v>
      </c>
      <c r="K159" s="11" t="s">
        <v>29</v>
      </c>
      <c r="L159" s="11" t="s">
        <v>30</v>
      </c>
      <c r="M159" s="11" t="s">
        <v>27</v>
      </c>
      <c r="N159" s="13">
        <v>109.95</v>
      </c>
      <c r="O159" s="13">
        <f t="shared" si="3"/>
        <v>109.95</v>
      </c>
      <c r="P159" s="14">
        <v>1</v>
      </c>
    </row>
    <row r="160" spans="1:16" ht="144" customHeight="1">
      <c r="A160" s="11" t="s">
        <v>34</v>
      </c>
      <c r="B160" s="11" t="s">
        <v>478</v>
      </c>
      <c r="C160" s="11"/>
      <c r="D160" s="11" t="s">
        <v>479</v>
      </c>
      <c r="E160" s="11" t="s">
        <v>22</v>
      </c>
      <c r="F160" s="12" t="s">
        <v>93</v>
      </c>
      <c r="G160" s="11" t="s">
        <v>279</v>
      </c>
      <c r="H160" s="12" t="s">
        <v>148</v>
      </c>
      <c r="I160" s="12" t="s">
        <v>480</v>
      </c>
      <c r="J160" s="11" t="s">
        <v>28</v>
      </c>
      <c r="K160" s="11" t="s">
        <v>29</v>
      </c>
      <c r="L160" s="11" t="s">
        <v>30</v>
      </c>
      <c r="M160" s="11" t="s">
        <v>27</v>
      </c>
      <c r="N160" s="13">
        <v>119.95</v>
      </c>
      <c r="O160" s="13">
        <f t="shared" si="3"/>
        <v>119.95</v>
      </c>
      <c r="P160" s="14">
        <v>1</v>
      </c>
    </row>
    <row r="161" spans="1:16" ht="144" customHeight="1">
      <c r="A161" s="11" t="s">
        <v>19</v>
      </c>
      <c r="B161" s="11" t="s">
        <v>481</v>
      </c>
      <c r="C161" s="11"/>
      <c r="D161" s="11" t="s">
        <v>482</v>
      </c>
      <c r="E161" s="11" t="s">
        <v>22</v>
      </c>
      <c r="F161" s="12" t="s">
        <v>59</v>
      </c>
      <c r="G161" s="11" t="s">
        <v>279</v>
      </c>
      <c r="H161" s="12" t="s">
        <v>148</v>
      </c>
      <c r="I161" s="12" t="s">
        <v>483</v>
      </c>
      <c r="J161" s="11" t="s">
        <v>28</v>
      </c>
      <c r="K161" s="11" t="s">
        <v>29</v>
      </c>
      <c r="L161" s="11" t="s">
        <v>30</v>
      </c>
      <c r="M161" s="11" t="s">
        <v>27</v>
      </c>
      <c r="N161" s="13">
        <v>119.95</v>
      </c>
      <c r="O161" s="13">
        <f t="shared" si="3"/>
        <v>119.95</v>
      </c>
      <c r="P161" s="14">
        <v>1</v>
      </c>
    </row>
    <row r="162" spans="1:16" ht="144" customHeight="1">
      <c r="A162" s="11" t="s">
        <v>19</v>
      </c>
      <c r="B162" s="11" t="s">
        <v>484</v>
      </c>
      <c r="C162" s="11"/>
      <c r="D162" s="11" t="s">
        <v>485</v>
      </c>
      <c r="E162" s="11" t="s">
        <v>22</v>
      </c>
      <c r="F162" s="12" t="s">
        <v>37</v>
      </c>
      <c r="G162" s="11" t="s">
        <v>279</v>
      </c>
      <c r="H162" s="12" t="s">
        <v>148</v>
      </c>
      <c r="I162" s="12" t="s">
        <v>486</v>
      </c>
      <c r="J162" s="11" t="s">
        <v>28</v>
      </c>
      <c r="K162" s="11" t="s">
        <v>29</v>
      </c>
      <c r="L162" s="11" t="s">
        <v>30</v>
      </c>
      <c r="M162" s="11" t="s">
        <v>27</v>
      </c>
      <c r="N162" s="13">
        <v>69.95</v>
      </c>
      <c r="O162" s="13">
        <f t="shared" si="3"/>
        <v>69.95</v>
      </c>
      <c r="P162" s="14">
        <v>1</v>
      </c>
    </row>
    <row r="163" spans="1:16" ht="144" customHeight="1">
      <c r="A163" s="11" t="s">
        <v>19</v>
      </c>
      <c r="B163" s="11" t="s">
        <v>487</v>
      </c>
      <c r="C163" s="11"/>
      <c r="D163" s="11" t="s">
        <v>488</v>
      </c>
      <c r="E163" s="11" t="s">
        <v>31</v>
      </c>
      <c r="F163" s="12" t="s">
        <v>74</v>
      </c>
      <c r="G163" s="11" t="s">
        <v>279</v>
      </c>
      <c r="H163" s="12" t="s">
        <v>148</v>
      </c>
      <c r="I163" s="12" t="s">
        <v>406</v>
      </c>
      <c r="J163" s="11" t="s">
        <v>28</v>
      </c>
      <c r="K163" s="11" t="s">
        <v>29</v>
      </c>
      <c r="L163" s="11" t="s">
        <v>30</v>
      </c>
      <c r="M163" s="11" t="s">
        <v>27</v>
      </c>
      <c r="N163" s="13">
        <v>99.95</v>
      </c>
      <c r="O163" s="13">
        <f t="shared" si="3"/>
        <v>99.95</v>
      </c>
      <c r="P163" s="14">
        <v>1</v>
      </c>
    </row>
    <row r="164" spans="1:16" ht="144" customHeight="1">
      <c r="A164" s="11" t="s">
        <v>19</v>
      </c>
      <c r="B164" s="11" t="s">
        <v>489</v>
      </c>
      <c r="C164" s="11"/>
      <c r="D164" s="11" t="s">
        <v>490</v>
      </c>
      <c r="E164" s="11" t="s">
        <v>22</v>
      </c>
      <c r="F164" s="12" t="s">
        <v>46</v>
      </c>
      <c r="G164" s="11" t="s">
        <v>279</v>
      </c>
      <c r="H164" s="12" t="s">
        <v>148</v>
      </c>
      <c r="I164" s="12" t="s">
        <v>450</v>
      </c>
      <c r="J164" s="11" t="s">
        <v>28</v>
      </c>
      <c r="K164" s="11" t="s">
        <v>29</v>
      </c>
      <c r="L164" s="11" t="s">
        <v>30</v>
      </c>
      <c r="M164" s="11" t="s">
        <v>27</v>
      </c>
      <c r="N164" s="13">
        <v>79.95</v>
      </c>
      <c r="O164" s="13">
        <f t="shared" si="3"/>
        <v>159.9</v>
      </c>
      <c r="P164" s="14">
        <v>2</v>
      </c>
    </row>
    <row r="165" spans="1:16" ht="144" customHeight="1">
      <c r="A165" s="11" t="s">
        <v>19</v>
      </c>
      <c r="B165" s="11" t="s">
        <v>491</v>
      </c>
      <c r="C165" s="11"/>
      <c r="D165" s="11" t="s">
        <v>492</v>
      </c>
      <c r="E165" s="11" t="s">
        <v>22</v>
      </c>
      <c r="F165" s="12" t="s">
        <v>51</v>
      </c>
      <c r="G165" s="11" t="s">
        <v>279</v>
      </c>
      <c r="H165" s="12" t="s">
        <v>148</v>
      </c>
      <c r="I165" s="12" t="s">
        <v>453</v>
      </c>
      <c r="J165" s="11" t="s">
        <v>28</v>
      </c>
      <c r="K165" s="11" t="s">
        <v>29</v>
      </c>
      <c r="L165" s="11" t="s">
        <v>30</v>
      </c>
      <c r="M165" s="11" t="s">
        <v>27</v>
      </c>
      <c r="N165" s="13">
        <v>49.95</v>
      </c>
      <c r="O165" s="13">
        <f t="shared" si="3"/>
        <v>99.9</v>
      </c>
      <c r="P165" s="14">
        <v>2</v>
      </c>
    </row>
    <row r="166" spans="1:16" ht="144" customHeight="1">
      <c r="A166" s="11" t="s">
        <v>34</v>
      </c>
      <c r="B166" s="11" t="s">
        <v>493</v>
      </c>
      <c r="C166" s="11"/>
      <c r="D166" s="11" t="s">
        <v>494</v>
      </c>
      <c r="E166" s="11" t="s">
        <v>22</v>
      </c>
      <c r="F166" s="12" t="s">
        <v>51</v>
      </c>
      <c r="G166" s="11" t="s">
        <v>279</v>
      </c>
      <c r="H166" s="12" t="s">
        <v>148</v>
      </c>
      <c r="I166" s="12" t="s">
        <v>495</v>
      </c>
      <c r="J166" s="11" t="s">
        <v>28</v>
      </c>
      <c r="K166" s="11" t="s">
        <v>29</v>
      </c>
      <c r="L166" s="11" t="s">
        <v>30</v>
      </c>
      <c r="M166" s="11" t="s">
        <v>27</v>
      </c>
      <c r="N166" s="13">
        <v>119.95</v>
      </c>
      <c r="O166" s="13">
        <f t="shared" si="3"/>
        <v>119.95</v>
      </c>
      <c r="P166" s="14">
        <v>1</v>
      </c>
    </row>
    <row r="167" spans="1:16" ht="144" customHeight="1">
      <c r="A167" s="11" t="s">
        <v>34</v>
      </c>
      <c r="B167" s="11" t="s">
        <v>496</v>
      </c>
      <c r="C167" s="11"/>
      <c r="D167" s="11" t="s">
        <v>497</v>
      </c>
      <c r="E167" s="11" t="s">
        <v>22</v>
      </c>
      <c r="F167" s="12" t="s">
        <v>37</v>
      </c>
      <c r="G167" s="11" t="s">
        <v>279</v>
      </c>
      <c r="H167" s="12" t="s">
        <v>148</v>
      </c>
      <c r="I167" s="12" t="s">
        <v>498</v>
      </c>
      <c r="J167" s="11" t="s">
        <v>28</v>
      </c>
      <c r="K167" s="11" t="s">
        <v>29</v>
      </c>
      <c r="L167" s="11" t="s">
        <v>30</v>
      </c>
      <c r="M167" s="11" t="s">
        <v>27</v>
      </c>
      <c r="N167" s="13">
        <v>129.94999999999999</v>
      </c>
      <c r="O167" s="13">
        <f t="shared" si="3"/>
        <v>129.94999999999999</v>
      </c>
      <c r="P167" s="14">
        <v>1</v>
      </c>
    </row>
    <row r="168" spans="1:16" ht="144" customHeight="1">
      <c r="A168" s="11" t="s">
        <v>34</v>
      </c>
      <c r="B168" s="11" t="s">
        <v>499</v>
      </c>
      <c r="C168" s="11"/>
      <c r="D168" s="11" t="s">
        <v>500</v>
      </c>
      <c r="E168" s="11" t="s">
        <v>22</v>
      </c>
      <c r="F168" s="12" t="s">
        <v>51</v>
      </c>
      <c r="G168" s="11" t="s">
        <v>279</v>
      </c>
      <c r="H168" s="12" t="s">
        <v>148</v>
      </c>
      <c r="I168" s="12" t="s">
        <v>501</v>
      </c>
      <c r="J168" s="11" t="s">
        <v>28</v>
      </c>
      <c r="K168" s="11" t="s">
        <v>29</v>
      </c>
      <c r="L168" s="11" t="s">
        <v>30</v>
      </c>
      <c r="M168" s="11" t="s">
        <v>27</v>
      </c>
      <c r="N168" s="13">
        <v>99.95</v>
      </c>
      <c r="O168" s="13">
        <f t="shared" si="3"/>
        <v>99.95</v>
      </c>
      <c r="P168" s="14">
        <v>1</v>
      </c>
    </row>
    <row r="169" spans="1:16" ht="144" customHeight="1">
      <c r="A169" s="11" t="s">
        <v>34</v>
      </c>
      <c r="B169" s="11" t="s">
        <v>502</v>
      </c>
      <c r="C169" s="11"/>
      <c r="D169" s="11" t="s">
        <v>503</v>
      </c>
      <c r="E169" s="11" t="s">
        <v>22</v>
      </c>
      <c r="F169" s="12" t="s">
        <v>504</v>
      </c>
      <c r="G169" s="11" t="s">
        <v>279</v>
      </c>
      <c r="H169" s="12" t="s">
        <v>148</v>
      </c>
      <c r="I169" s="12" t="s">
        <v>505</v>
      </c>
      <c r="J169" s="11" t="s">
        <v>28</v>
      </c>
      <c r="K169" s="11" t="s">
        <v>29</v>
      </c>
      <c r="L169" s="11" t="s">
        <v>30</v>
      </c>
      <c r="M169" s="11" t="s">
        <v>27</v>
      </c>
      <c r="N169" s="13">
        <v>49.95</v>
      </c>
      <c r="O169" s="13">
        <f t="shared" si="3"/>
        <v>49.95</v>
      </c>
      <c r="P169" s="14">
        <v>1</v>
      </c>
    </row>
    <row r="170" spans="1:16" ht="144" customHeight="1">
      <c r="A170" s="11" t="s">
        <v>19</v>
      </c>
      <c r="B170" s="11" t="s">
        <v>393</v>
      </c>
      <c r="C170" s="11"/>
      <c r="D170" s="11" t="s">
        <v>506</v>
      </c>
      <c r="E170" s="11" t="s">
        <v>31</v>
      </c>
      <c r="F170" s="12" t="s">
        <v>74</v>
      </c>
      <c r="G170" s="11" t="s">
        <v>279</v>
      </c>
      <c r="H170" s="12" t="s">
        <v>148</v>
      </c>
      <c r="I170" s="12" t="s">
        <v>507</v>
      </c>
      <c r="J170" s="11" t="s">
        <v>28</v>
      </c>
      <c r="K170" s="11" t="s">
        <v>29</v>
      </c>
      <c r="L170" s="11" t="s">
        <v>30</v>
      </c>
      <c r="M170" s="11" t="s">
        <v>27</v>
      </c>
      <c r="N170" s="13">
        <v>79.95</v>
      </c>
      <c r="O170" s="13">
        <f t="shared" si="3"/>
        <v>79.95</v>
      </c>
      <c r="P170" s="14">
        <v>1</v>
      </c>
    </row>
    <row r="171" spans="1:16" ht="144" customHeight="1">
      <c r="A171" s="11" t="s">
        <v>19</v>
      </c>
      <c r="B171" s="11" t="s">
        <v>508</v>
      </c>
      <c r="C171" s="11"/>
      <c r="D171" s="11" t="s">
        <v>509</v>
      </c>
      <c r="E171" s="11" t="s">
        <v>22</v>
      </c>
      <c r="F171" s="12" t="s">
        <v>37</v>
      </c>
      <c r="G171" s="11" t="s">
        <v>279</v>
      </c>
      <c r="H171" s="12" t="s">
        <v>148</v>
      </c>
      <c r="I171" s="12" t="s">
        <v>510</v>
      </c>
      <c r="J171" s="11" t="s">
        <v>28</v>
      </c>
      <c r="K171" s="11" t="s">
        <v>29</v>
      </c>
      <c r="L171" s="11" t="s">
        <v>30</v>
      </c>
      <c r="M171" s="11" t="s">
        <v>27</v>
      </c>
      <c r="N171" s="13">
        <v>99.95</v>
      </c>
      <c r="O171" s="13">
        <f t="shared" si="3"/>
        <v>199.9</v>
      </c>
      <c r="P171" s="14">
        <v>2</v>
      </c>
    </row>
    <row r="172" spans="1:16" ht="144" customHeight="1">
      <c r="A172" s="11" t="s">
        <v>19</v>
      </c>
      <c r="B172" s="11" t="s">
        <v>511</v>
      </c>
      <c r="C172" s="11"/>
      <c r="D172" s="11" t="s">
        <v>512</v>
      </c>
      <c r="E172" s="11" t="s">
        <v>22</v>
      </c>
      <c r="F172" s="12" t="s">
        <v>46</v>
      </c>
      <c r="G172" s="11" t="s">
        <v>279</v>
      </c>
      <c r="H172" s="12" t="s">
        <v>148</v>
      </c>
      <c r="I172" s="12" t="s">
        <v>513</v>
      </c>
      <c r="J172" s="11" t="s">
        <v>28</v>
      </c>
      <c r="K172" s="11" t="s">
        <v>29</v>
      </c>
      <c r="L172" s="11" t="s">
        <v>30</v>
      </c>
      <c r="M172" s="11" t="s">
        <v>27</v>
      </c>
      <c r="N172" s="13">
        <v>109.95</v>
      </c>
      <c r="O172" s="13">
        <f t="shared" si="3"/>
        <v>219.9</v>
      </c>
      <c r="P172" s="14">
        <v>2</v>
      </c>
    </row>
    <row r="173" spans="1:16" ht="144" customHeight="1">
      <c r="A173" s="11" t="s">
        <v>19</v>
      </c>
      <c r="B173" s="11" t="s">
        <v>514</v>
      </c>
      <c r="C173" s="11"/>
      <c r="D173" s="11" t="s">
        <v>515</v>
      </c>
      <c r="E173" s="11" t="s">
        <v>22</v>
      </c>
      <c r="F173" s="12" t="s">
        <v>32</v>
      </c>
      <c r="G173" s="11" t="s">
        <v>279</v>
      </c>
      <c r="H173" s="12" t="s">
        <v>148</v>
      </c>
      <c r="I173" s="12" t="s">
        <v>516</v>
      </c>
      <c r="J173" s="11" t="s">
        <v>28</v>
      </c>
      <c r="K173" s="11" t="s">
        <v>29</v>
      </c>
      <c r="L173" s="11" t="s">
        <v>30</v>
      </c>
      <c r="M173" s="11" t="s">
        <v>27</v>
      </c>
      <c r="N173" s="13">
        <v>99.95</v>
      </c>
      <c r="O173" s="13">
        <f t="shared" si="3"/>
        <v>199.9</v>
      </c>
      <c r="P173" s="14">
        <v>2</v>
      </c>
    </row>
    <row r="174" spans="1:16" ht="144" customHeight="1">
      <c r="A174" s="11" t="s">
        <v>19</v>
      </c>
      <c r="B174" s="11" t="s">
        <v>517</v>
      </c>
      <c r="C174" s="11"/>
      <c r="D174" s="11" t="s">
        <v>518</v>
      </c>
      <c r="E174" s="11" t="s">
        <v>22</v>
      </c>
      <c r="F174" s="12" t="s">
        <v>59</v>
      </c>
      <c r="G174" s="11" t="s">
        <v>279</v>
      </c>
      <c r="H174" s="12" t="s">
        <v>148</v>
      </c>
      <c r="I174" s="12" t="s">
        <v>519</v>
      </c>
      <c r="J174" s="11" t="s">
        <v>28</v>
      </c>
      <c r="K174" s="11" t="s">
        <v>29</v>
      </c>
      <c r="L174" s="11" t="s">
        <v>30</v>
      </c>
      <c r="M174" s="11" t="s">
        <v>27</v>
      </c>
      <c r="N174" s="13">
        <v>139.94999999999999</v>
      </c>
      <c r="O174" s="13">
        <f t="shared" si="3"/>
        <v>139.94999999999999</v>
      </c>
      <c r="P174" s="14">
        <v>1</v>
      </c>
    </row>
    <row r="175" spans="1:16" ht="144" customHeight="1">
      <c r="A175" s="11" t="s">
        <v>34</v>
      </c>
      <c r="B175" s="11" t="s">
        <v>520</v>
      </c>
      <c r="C175" s="11"/>
      <c r="D175" s="11" t="s">
        <v>521</v>
      </c>
      <c r="E175" s="11" t="s">
        <v>22</v>
      </c>
      <c r="F175" s="12" t="s">
        <v>74</v>
      </c>
      <c r="G175" s="11" t="s">
        <v>279</v>
      </c>
      <c r="H175" s="12" t="s">
        <v>148</v>
      </c>
      <c r="I175" s="12" t="s">
        <v>522</v>
      </c>
      <c r="J175" s="11" t="s">
        <v>28</v>
      </c>
      <c r="K175" s="11" t="s">
        <v>29</v>
      </c>
      <c r="L175" s="11" t="s">
        <v>30</v>
      </c>
      <c r="M175" s="11" t="s">
        <v>27</v>
      </c>
      <c r="N175" s="13">
        <v>129.94999999999999</v>
      </c>
      <c r="O175" s="13">
        <f t="shared" si="3"/>
        <v>129.94999999999999</v>
      </c>
      <c r="P175" s="14">
        <v>1</v>
      </c>
    </row>
    <row r="176" spans="1:16" ht="144" customHeight="1">
      <c r="A176" s="11" t="s">
        <v>19</v>
      </c>
      <c r="B176" s="11" t="s">
        <v>523</v>
      </c>
      <c r="C176" s="11"/>
      <c r="D176" s="11" t="s">
        <v>524</v>
      </c>
      <c r="E176" s="11" t="s">
        <v>22</v>
      </c>
      <c r="F176" s="12" t="s">
        <v>46</v>
      </c>
      <c r="G176" s="11" t="s">
        <v>279</v>
      </c>
      <c r="H176" s="12" t="s">
        <v>148</v>
      </c>
      <c r="I176" s="12" t="s">
        <v>442</v>
      </c>
      <c r="J176" s="11" t="s">
        <v>28</v>
      </c>
      <c r="K176" s="11" t="s">
        <v>29</v>
      </c>
      <c r="L176" s="11" t="s">
        <v>30</v>
      </c>
      <c r="M176" s="11" t="s">
        <v>27</v>
      </c>
      <c r="N176" s="13">
        <v>89.95</v>
      </c>
      <c r="O176" s="13">
        <f t="shared" si="3"/>
        <v>539.70000000000005</v>
      </c>
      <c r="P176" s="14">
        <v>6</v>
      </c>
    </row>
    <row r="177" spans="1:16" ht="144" customHeight="1">
      <c r="A177" s="11" t="s">
        <v>19</v>
      </c>
      <c r="B177" s="11" t="s">
        <v>525</v>
      </c>
      <c r="C177" s="11"/>
      <c r="D177" s="11" t="s">
        <v>526</v>
      </c>
      <c r="E177" s="11" t="s">
        <v>22</v>
      </c>
      <c r="F177" s="12" t="s">
        <v>37</v>
      </c>
      <c r="G177" s="11" t="s">
        <v>279</v>
      </c>
      <c r="H177" s="12" t="s">
        <v>148</v>
      </c>
      <c r="I177" s="12" t="s">
        <v>527</v>
      </c>
      <c r="J177" s="11" t="s">
        <v>28</v>
      </c>
      <c r="K177" s="11" t="s">
        <v>29</v>
      </c>
      <c r="L177" s="11" t="s">
        <v>30</v>
      </c>
      <c r="M177" s="11" t="s">
        <v>27</v>
      </c>
      <c r="N177" s="13">
        <v>119.95</v>
      </c>
      <c r="O177" s="13">
        <f t="shared" si="3"/>
        <v>119.95</v>
      </c>
      <c r="P177" s="14">
        <v>1</v>
      </c>
    </row>
    <row r="178" spans="1:16" ht="144" customHeight="1">
      <c r="A178" s="11" t="s">
        <v>34</v>
      </c>
      <c r="B178" s="11" t="s">
        <v>528</v>
      </c>
      <c r="C178" s="11"/>
      <c r="D178" s="11" t="s">
        <v>529</v>
      </c>
      <c r="E178" s="11" t="s">
        <v>22</v>
      </c>
      <c r="F178" s="12" t="s">
        <v>51</v>
      </c>
      <c r="G178" s="11" t="s">
        <v>530</v>
      </c>
      <c r="H178" s="12" t="s">
        <v>531</v>
      </c>
      <c r="I178" s="12" t="s">
        <v>532</v>
      </c>
      <c r="J178" s="11" t="s">
        <v>28</v>
      </c>
      <c r="K178" s="11" t="s">
        <v>81</v>
      </c>
      <c r="L178" s="11" t="s">
        <v>30</v>
      </c>
      <c r="M178" s="11" t="s">
        <v>27</v>
      </c>
      <c r="N178" s="13">
        <v>119.95</v>
      </c>
      <c r="O178" s="13">
        <f t="shared" si="3"/>
        <v>7556.85</v>
      </c>
      <c r="P178" s="14">
        <v>63</v>
      </c>
    </row>
    <row r="179" spans="1:16" ht="144" customHeight="1">
      <c r="A179" s="11" t="s">
        <v>34</v>
      </c>
      <c r="B179" s="11" t="s">
        <v>533</v>
      </c>
      <c r="C179" s="11"/>
      <c r="D179" s="11" t="s">
        <v>534</v>
      </c>
      <c r="E179" s="11" t="s">
        <v>15</v>
      </c>
      <c r="F179" s="12" t="s">
        <v>535</v>
      </c>
      <c r="G179" s="11" t="s">
        <v>530</v>
      </c>
      <c r="H179" s="12" t="s">
        <v>531</v>
      </c>
      <c r="I179" s="12" t="s">
        <v>536</v>
      </c>
      <c r="J179" s="11" t="s">
        <v>28</v>
      </c>
      <c r="K179" s="11" t="s">
        <v>81</v>
      </c>
      <c r="L179" s="11" t="s">
        <v>30</v>
      </c>
      <c r="M179" s="11" t="s">
        <v>27</v>
      </c>
      <c r="N179" s="13">
        <v>129.94999999999999</v>
      </c>
      <c r="O179" s="13">
        <f t="shared" si="3"/>
        <v>5847.7499999999991</v>
      </c>
      <c r="P179" s="14">
        <v>45</v>
      </c>
    </row>
    <row r="180" spans="1:16" ht="144" customHeight="1">
      <c r="A180" s="11" t="s">
        <v>19</v>
      </c>
      <c r="B180" s="11" t="s">
        <v>537</v>
      </c>
      <c r="C180" s="11"/>
      <c r="D180" s="11" t="s">
        <v>538</v>
      </c>
      <c r="E180" s="11" t="s">
        <v>22</v>
      </c>
      <c r="F180" s="12" t="s">
        <v>51</v>
      </c>
      <c r="G180" s="11" t="s">
        <v>530</v>
      </c>
      <c r="H180" s="12" t="s">
        <v>531</v>
      </c>
      <c r="I180" s="12" t="s">
        <v>539</v>
      </c>
      <c r="J180" s="11" t="s">
        <v>28</v>
      </c>
      <c r="K180" s="11" t="s">
        <v>81</v>
      </c>
      <c r="L180" s="11" t="s">
        <v>30</v>
      </c>
      <c r="M180" s="11" t="s">
        <v>27</v>
      </c>
      <c r="N180" s="13">
        <v>119.95</v>
      </c>
      <c r="O180" s="13">
        <f t="shared" si="3"/>
        <v>13674.300000000001</v>
      </c>
      <c r="P180" s="14">
        <v>114</v>
      </c>
    </row>
    <row r="181" spans="1:16" ht="144" customHeight="1">
      <c r="A181" s="11" t="s">
        <v>19</v>
      </c>
      <c r="B181" s="11" t="s">
        <v>541</v>
      </c>
      <c r="C181" s="11"/>
      <c r="D181" s="11" t="s">
        <v>542</v>
      </c>
      <c r="E181" s="11" t="s">
        <v>22</v>
      </c>
      <c r="F181" s="12" t="s">
        <v>51</v>
      </c>
      <c r="G181" s="11" t="s">
        <v>540</v>
      </c>
      <c r="H181" s="12" t="s">
        <v>531</v>
      </c>
      <c r="I181" s="12" t="s">
        <v>543</v>
      </c>
      <c r="J181" s="11" t="s">
        <v>28</v>
      </c>
      <c r="K181" s="11" t="s">
        <v>81</v>
      </c>
      <c r="L181" s="11" t="s">
        <v>30</v>
      </c>
      <c r="M181" s="11" t="s">
        <v>27</v>
      </c>
      <c r="N181" s="13">
        <v>89.95</v>
      </c>
      <c r="O181" s="13">
        <f t="shared" si="3"/>
        <v>3238.2000000000003</v>
      </c>
      <c r="P181" s="14">
        <v>36</v>
      </c>
    </row>
    <row r="182" spans="1:16" ht="144" customHeight="1">
      <c r="A182" s="11" t="s">
        <v>19</v>
      </c>
      <c r="B182" s="11" t="s">
        <v>541</v>
      </c>
      <c r="C182" s="11"/>
      <c r="D182" s="11" t="s">
        <v>544</v>
      </c>
      <c r="E182" s="11" t="s">
        <v>41</v>
      </c>
      <c r="F182" s="12" t="s">
        <v>51</v>
      </c>
      <c r="G182" s="11" t="s">
        <v>540</v>
      </c>
      <c r="H182" s="12" t="s">
        <v>531</v>
      </c>
      <c r="I182" s="12" t="s">
        <v>545</v>
      </c>
      <c r="J182" s="11" t="s">
        <v>28</v>
      </c>
      <c r="K182" s="11" t="s">
        <v>81</v>
      </c>
      <c r="L182" s="11" t="s">
        <v>30</v>
      </c>
      <c r="M182" s="11" t="s">
        <v>27</v>
      </c>
      <c r="N182" s="13">
        <v>89.95</v>
      </c>
      <c r="O182" s="13">
        <f t="shared" si="3"/>
        <v>19968.900000000001</v>
      </c>
      <c r="P182" s="14">
        <v>222</v>
      </c>
    </row>
    <row r="183" spans="1:16" ht="144" customHeight="1">
      <c r="A183" s="11" t="s">
        <v>19</v>
      </c>
      <c r="B183" s="11" t="s">
        <v>546</v>
      </c>
      <c r="C183" s="11"/>
      <c r="D183" s="11" t="s">
        <v>547</v>
      </c>
      <c r="E183" s="11" t="s">
        <v>22</v>
      </c>
      <c r="F183" s="12" t="s">
        <v>46</v>
      </c>
      <c r="G183" s="11" t="s">
        <v>540</v>
      </c>
      <c r="H183" s="12" t="s">
        <v>531</v>
      </c>
      <c r="I183" s="12" t="s">
        <v>548</v>
      </c>
      <c r="J183" s="11" t="s">
        <v>28</v>
      </c>
      <c r="K183" s="11" t="s">
        <v>81</v>
      </c>
      <c r="L183" s="11" t="s">
        <v>30</v>
      </c>
      <c r="M183" s="11" t="s">
        <v>27</v>
      </c>
      <c r="N183" s="13">
        <v>99.95</v>
      </c>
      <c r="O183" s="13">
        <f t="shared" si="3"/>
        <v>11394.300000000001</v>
      </c>
      <c r="P183" s="14">
        <v>114</v>
      </c>
    </row>
    <row r="184" spans="1:16" ht="144" customHeight="1">
      <c r="A184" s="11" t="s">
        <v>34</v>
      </c>
      <c r="B184" s="11" t="s">
        <v>549</v>
      </c>
      <c r="C184" s="11"/>
      <c r="D184" s="11" t="s">
        <v>550</v>
      </c>
      <c r="E184" s="11" t="s">
        <v>22</v>
      </c>
      <c r="F184" s="12" t="s">
        <v>59</v>
      </c>
      <c r="G184" s="11" t="s">
        <v>530</v>
      </c>
      <c r="H184" s="12" t="s">
        <v>531</v>
      </c>
      <c r="I184" s="12" t="s">
        <v>551</v>
      </c>
      <c r="J184" s="11" t="s">
        <v>28</v>
      </c>
      <c r="K184" s="11" t="s">
        <v>81</v>
      </c>
      <c r="L184" s="11" t="s">
        <v>30</v>
      </c>
      <c r="M184" s="11" t="s">
        <v>27</v>
      </c>
      <c r="N184" s="13">
        <v>89.95</v>
      </c>
      <c r="O184" s="13">
        <f t="shared" si="3"/>
        <v>1169.3500000000001</v>
      </c>
      <c r="P184" s="14">
        <v>13</v>
      </c>
    </row>
    <row r="185" spans="1:16" ht="144" customHeight="1">
      <c r="A185" s="11" t="s">
        <v>34</v>
      </c>
      <c r="B185" s="11" t="s">
        <v>552</v>
      </c>
      <c r="C185" s="11"/>
      <c r="D185" s="11" t="s">
        <v>553</v>
      </c>
      <c r="E185" s="11" t="s">
        <v>22</v>
      </c>
      <c r="F185" s="12" t="s">
        <v>243</v>
      </c>
      <c r="G185" s="11" t="s">
        <v>530</v>
      </c>
      <c r="H185" s="12" t="s">
        <v>531</v>
      </c>
      <c r="I185" s="12" t="s">
        <v>554</v>
      </c>
      <c r="J185" s="11" t="s">
        <v>28</v>
      </c>
      <c r="K185" s="11" t="s">
        <v>81</v>
      </c>
      <c r="L185" s="11" t="s">
        <v>30</v>
      </c>
      <c r="M185" s="11" t="s">
        <v>27</v>
      </c>
      <c r="N185" s="13">
        <v>99.95</v>
      </c>
      <c r="O185" s="13">
        <f t="shared" si="3"/>
        <v>499.75</v>
      </c>
      <c r="P185" s="14">
        <v>5</v>
      </c>
    </row>
    <row r="186" spans="1:16" ht="144" customHeight="1">
      <c r="A186" s="11" t="s">
        <v>34</v>
      </c>
      <c r="B186" s="11" t="s">
        <v>555</v>
      </c>
      <c r="C186" s="11"/>
      <c r="D186" s="11" t="s">
        <v>556</v>
      </c>
      <c r="E186" s="11" t="s">
        <v>31</v>
      </c>
      <c r="F186" s="12" t="s">
        <v>42</v>
      </c>
      <c r="G186" s="11" t="s">
        <v>530</v>
      </c>
      <c r="H186" s="12" t="s">
        <v>531</v>
      </c>
      <c r="I186" s="12" t="s">
        <v>557</v>
      </c>
      <c r="J186" s="11" t="s">
        <v>28</v>
      </c>
      <c r="K186" s="11" t="s">
        <v>81</v>
      </c>
      <c r="L186" s="11" t="s">
        <v>30</v>
      </c>
      <c r="M186" s="11" t="s">
        <v>27</v>
      </c>
      <c r="N186" s="13">
        <v>99.95</v>
      </c>
      <c r="O186" s="13">
        <f t="shared" si="3"/>
        <v>999.5</v>
      </c>
      <c r="P186" s="14">
        <v>10</v>
      </c>
    </row>
    <row r="187" spans="1:16" ht="144" customHeight="1">
      <c r="A187" s="11" t="s">
        <v>34</v>
      </c>
      <c r="B187" s="11" t="s">
        <v>558</v>
      </c>
      <c r="C187" s="11"/>
      <c r="D187" s="11" t="s">
        <v>559</v>
      </c>
      <c r="E187" s="11" t="s">
        <v>22</v>
      </c>
      <c r="F187" s="12" t="s">
        <v>42</v>
      </c>
      <c r="G187" s="11" t="s">
        <v>530</v>
      </c>
      <c r="H187" s="12" t="s">
        <v>531</v>
      </c>
      <c r="I187" s="12" t="s">
        <v>560</v>
      </c>
      <c r="J187" s="11" t="s">
        <v>28</v>
      </c>
      <c r="K187" s="11" t="s">
        <v>81</v>
      </c>
      <c r="L187" s="11" t="s">
        <v>30</v>
      </c>
      <c r="M187" s="11" t="s">
        <v>27</v>
      </c>
      <c r="N187" s="13">
        <v>69.95</v>
      </c>
      <c r="O187" s="13">
        <f t="shared" si="3"/>
        <v>12171.300000000001</v>
      </c>
      <c r="P187" s="14">
        <v>174</v>
      </c>
    </row>
    <row r="188" spans="1:16" ht="144" customHeight="1">
      <c r="A188" s="11" t="s">
        <v>34</v>
      </c>
      <c r="B188" s="11" t="s">
        <v>558</v>
      </c>
      <c r="C188" s="11"/>
      <c r="D188" s="11" t="s">
        <v>561</v>
      </c>
      <c r="E188" s="11" t="s">
        <v>31</v>
      </c>
      <c r="F188" s="12" t="s">
        <v>124</v>
      </c>
      <c r="G188" s="11" t="s">
        <v>530</v>
      </c>
      <c r="H188" s="12" t="s">
        <v>531</v>
      </c>
      <c r="I188" s="12" t="s">
        <v>562</v>
      </c>
      <c r="J188" s="11" t="s">
        <v>28</v>
      </c>
      <c r="K188" s="11" t="s">
        <v>81</v>
      </c>
      <c r="L188" s="11" t="s">
        <v>30</v>
      </c>
      <c r="M188" s="11" t="s">
        <v>27</v>
      </c>
      <c r="N188" s="13">
        <v>69.95</v>
      </c>
      <c r="O188" s="13">
        <f t="shared" si="3"/>
        <v>40431.1</v>
      </c>
      <c r="P188" s="14">
        <v>578</v>
      </c>
    </row>
    <row r="189" spans="1:16" ht="144" customHeight="1">
      <c r="A189" s="11" t="s">
        <v>19</v>
      </c>
      <c r="B189" s="11" t="s">
        <v>563</v>
      </c>
      <c r="C189" s="11"/>
      <c r="D189" s="11" t="s">
        <v>564</v>
      </c>
      <c r="E189" s="11" t="s">
        <v>22</v>
      </c>
      <c r="F189" s="12" t="s">
        <v>51</v>
      </c>
      <c r="G189" s="11" t="s">
        <v>540</v>
      </c>
      <c r="H189" s="12" t="s">
        <v>531</v>
      </c>
      <c r="I189" s="12" t="s">
        <v>565</v>
      </c>
      <c r="J189" s="11" t="s">
        <v>28</v>
      </c>
      <c r="K189" s="11" t="s">
        <v>81</v>
      </c>
      <c r="L189" s="11" t="s">
        <v>30</v>
      </c>
      <c r="M189" s="11" t="s">
        <v>27</v>
      </c>
      <c r="N189" s="13">
        <v>139.94999999999999</v>
      </c>
      <c r="O189" s="13">
        <f t="shared" si="3"/>
        <v>1539.4499999999998</v>
      </c>
      <c r="P189" s="14">
        <v>11</v>
      </c>
    </row>
    <row r="190" spans="1:16" ht="144" customHeight="1">
      <c r="A190" s="11" t="s">
        <v>34</v>
      </c>
      <c r="B190" s="11" t="s">
        <v>552</v>
      </c>
      <c r="C190" s="11"/>
      <c r="D190" s="11" t="s">
        <v>566</v>
      </c>
      <c r="E190" s="11" t="s">
        <v>31</v>
      </c>
      <c r="F190" s="12" t="s">
        <v>71</v>
      </c>
      <c r="G190" s="11" t="s">
        <v>530</v>
      </c>
      <c r="H190" s="12" t="s">
        <v>531</v>
      </c>
      <c r="I190" s="12" t="s">
        <v>567</v>
      </c>
      <c r="J190" s="11" t="s">
        <v>28</v>
      </c>
      <c r="K190" s="11" t="s">
        <v>81</v>
      </c>
      <c r="L190" s="11" t="s">
        <v>30</v>
      </c>
      <c r="M190" s="11" t="s">
        <v>27</v>
      </c>
      <c r="N190" s="13">
        <v>99.95</v>
      </c>
      <c r="O190" s="13">
        <f t="shared" si="3"/>
        <v>599.70000000000005</v>
      </c>
      <c r="P190" s="14">
        <v>6</v>
      </c>
    </row>
    <row r="191" spans="1:16" ht="144" customHeight="1">
      <c r="A191" s="11" t="s">
        <v>34</v>
      </c>
      <c r="B191" s="11" t="s">
        <v>533</v>
      </c>
      <c r="C191" s="11"/>
      <c r="D191" s="11" t="s">
        <v>568</v>
      </c>
      <c r="E191" s="11" t="s">
        <v>41</v>
      </c>
      <c r="F191" s="12" t="s">
        <v>71</v>
      </c>
      <c r="G191" s="11" t="s">
        <v>530</v>
      </c>
      <c r="H191" s="12" t="s">
        <v>531</v>
      </c>
      <c r="I191" s="12" t="s">
        <v>569</v>
      </c>
      <c r="J191" s="11" t="s">
        <v>28</v>
      </c>
      <c r="K191" s="11" t="s">
        <v>81</v>
      </c>
      <c r="L191" s="11" t="s">
        <v>30</v>
      </c>
      <c r="M191" s="11" t="s">
        <v>27</v>
      </c>
      <c r="N191" s="13">
        <v>129.94999999999999</v>
      </c>
      <c r="O191" s="13">
        <f t="shared" si="3"/>
        <v>1039.5999999999999</v>
      </c>
      <c r="P191" s="14">
        <v>8</v>
      </c>
    </row>
    <row r="192" spans="1:16" ht="144" customHeight="1">
      <c r="A192" s="11" t="s">
        <v>34</v>
      </c>
      <c r="B192" s="11" t="s">
        <v>570</v>
      </c>
      <c r="C192" s="11"/>
      <c r="D192" s="11" t="s">
        <v>571</v>
      </c>
      <c r="E192" s="11" t="s">
        <v>22</v>
      </c>
      <c r="F192" s="12" t="s">
        <v>124</v>
      </c>
      <c r="G192" s="11" t="s">
        <v>530</v>
      </c>
      <c r="H192" s="12" t="s">
        <v>531</v>
      </c>
      <c r="I192" s="12" t="s">
        <v>572</v>
      </c>
      <c r="J192" s="11" t="s">
        <v>28</v>
      </c>
      <c r="K192" s="11" t="s">
        <v>81</v>
      </c>
      <c r="L192" s="11" t="s">
        <v>30</v>
      </c>
      <c r="M192" s="11" t="s">
        <v>27</v>
      </c>
      <c r="N192" s="13">
        <v>89.95</v>
      </c>
      <c r="O192" s="13">
        <f t="shared" si="3"/>
        <v>809.55000000000007</v>
      </c>
      <c r="P192" s="14">
        <v>9</v>
      </c>
    </row>
    <row r="193" spans="1:16" ht="144" customHeight="1">
      <c r="A193" s="11" t="s">
        <v>34</v>
      </c>
      <c r="B193" s="11" t="s">
        <v>549</v>
      </c>
      <c r="C193" s="11"/>
      <c r="D193" s="11" t="s">
        <v>573</v>
      </c>
      <c r="E193" s="11" t="s">
        <v>31</v>
      </c>
      <c r="F193" s="12" t="s">
        <v>59</v>
      </c>
      <c r="G193" s="11" t="s">
        <v>530</v>
      </c>
      <c r="H193" s="12" t="s">
        <v>531</v>
      </c>
      <c r="I193" s="12" t="s">
        <v>574</v>
      </c>
      <c r="J193" s="11" t="s">
        <v>28</v>
      </c>
      <c r="K193" s="11" t="s">
        <v>81</v>
      </c>
      <c r="L193" s="11" t="s">
        <v>30</v>
      </c>
      <c r="M193" s="11" t="s">
        <v>27</v>
      </c>
      <c r="N193" s="13">
        <v>89.95</v>
      </c>
      <c r="O193" s="13">
        <f t="shared" si="3"/>
        <v>899.5</v>
      </c>
      <c r="P193" s="14">
        <v>10</v>
      </c>
    </row>
    <row r="194" spans="1:16" ht="144" customHeight="1">
      <c r="A194" s="11" t="s">
        <v>34</v>
      </c>
      <c r="B194" s="11" t="s">
        <v>576</v>
      </c>
      <c r="C194" s="11"/>
      <c r="D194" s="11" t="s">
        <v>577</v>
      </c>
      <c r="E194" s="11" t="s">
        <v>41</v>
      </c>
      <c r="F194" s="12" t="s">
        <v>46</v>
      </c>
      <c r="G194" s="11" t="s">
        <v>530</v>
      </c>
      <c r="H194" s="12" t="s">
        <v>531</v>
      </c>
      <c r="I194" s="12" t="s">
        <v>578</v>
      </c>
      <c r="J194" s="11" t="s">
        <v>28</v>
      </c>
      <c r="K194" s="11" t="s">
        <v>81</v>
      </c>
      <c r="L194" s="11" t="s">
        <v>30</v>
      </c>
      <c r="M194" s="11" t="s">
        <v>27</v>
      </c>
      <c r="N194" s="13">
        <v>99.95</v>
      </c>
      <c r="O194" s="13">
        <f t="shared" si="3"/>
        <v>99.95</v>
      </c>
      <c r="P194" s="14">
        <v>1</v>
      </c>
    </row>
    <row r="195" spans="1:16" ht="144" customHeight="1">
      <c r="A195" s="11" t="s">
        <v>34</v>
      </c>
      <c r="B195" s="11" t="s">
        <v>570</v>
      </c>
      <c r="C195" s="11"/>
      <c r="D195" s="11" t="s">
        <v>579</v>
      </c>
      <c r="E195" s="11" t="s">
        <v>31</v>
      </c>
      <c r="F195" s="12" t="s">
        <v>62</v>
      </c>
      <c r="G195" s="11" t="s">
        <v>530</v>
      </c>
      <c r="H195" s="12" t="s">
        <v>531</v>
      </c>
      <c r="I195" s="12" t="s">
        <v>580</v>
      </c>
      <c r="J195" s="11" t="s">
        <v>28</v>
      </c>
      <c r="K195" s="11" t="s">
        <v>81</v>
      </c>
      <c r="L195" s="11" t="s">
        <v>30</v>
      </c>
      <c r="M195" s="11" t="s">
        <v>27</v>
      </c>
      <c r="N195" s="13">
        <v>89.95</v>
      </c>
      <c r="O195" s="13">
        <f t="shared" si="3"/>
        <v>89.95</v>
      </c>
      <c r="P195" s="14">
        <v>1</v>
      </c>
    </row>
    <row r="196" spans="1:16" ht="144" customHeight="1">
      <c r="A196" s="11" t="s">
        <v>34</v>
      </c>
      <c r="B196" s="11" t="s">
        <v>549</v>
      </c>
      <c r="C196" s="11"/>
      <c r="D196" s="11" t="s">
        <v>581</v>
      </c>
      <c r="E196" s="11" t="s">
        <v>41</v>
      </c>
      <c r="F196" s="12" t="s">
        <v>124</v>
      </c>
      <c r="G196" s="11" t="s">
        <v>530</v>
      </c>
      <c r="H196" s="12" t="s">
        <v>531</v>
      </c>
      <c r="I196" s="12" t="s">
        <v>582</v>
      </c>
      <c r="J196" s="11" t="s">
        <v>28</v>
      </c>
      <c r="K196" s="11" t="s">
        <v>81</v>
      </c>
      <c r="L196" s="11" t="s">
        <v>30</v>
      </c>
      <c r="M196" s="11" t="s">
        <v>27</v>
      </c>
      <c r="N196" s="13">
        <v>89.95</v>
      </c>
      <c r="O196" s="13">
        <f t="shared" ref="O196:O259" si="4">N196*P196</f>
        <v>89.95</v>
      </c>
      <c r="P196" s="14">
        <v>1</v>
      </c>
    </row>
    <row r="197" spans="1:16" ht="144" customHeight="1">
      <c r="A197" s="11" t="s">
        <v>34</v>
      </c>
      <c r="B197" s="11" t="s">
        <v>583</v>
      </c>
      <c r="C197" s="11"/>
      <c r="D197" s="11" t="s">
        <v>584</v>
      </c>
      <c r="E197" s="11" t="s">
        <v>22</v>
      </c>
      <c r="F197" s="12" t="s">
        <v>32</v>
      </c>
      <c r="G197" s="11" t="s">
        <v>530</v>
      </c>
      <c r="H197" s="12" t="s">
        <v>531</v>
      </c>
      <c r="I197" s="12" t="s">
        <v>585</v>
      </c>
      <c r="J197" s="11" t="s">
        <v>28</v>
      </c>
      <c r="K197" s="11" t="s">
        <v>81</v>
      </c>
      <c r="L197" s="11" t="s">
        <v>30</v>
      </c>
      <c r="M197" s="11" t="s">
        <v>27</v>
      </c>
      <c r="N197" s="13">
        <v>99.95</v>
      </c>
      <c r="O197" s="13">
        <f t="shared" si="4"/>
        <v>399.8</v>
      </c>
      <c r="P197" s="14">
        <v>4</v>
      </c>
    </row>
    <row r="198" spans="1:16" ht="144" customHeight="1">
      <c r="A198" s="11" t="s">
        <v>34</v>
      </c>
      <c r="B198" s="11" t="s">
        <v>575</v>
      </c>
      <c r="C198" s="11"/>
      <c r="D198" s="11" t="s">
        <v>586</v>
      </c>
      <c r="E198" s="11" t="s">
        <v>22</v>
      </c>
      <c r="F198" s="12" t="s">
        <v>46</v>
      </c>
      <c r="G198" s="11" t="s">
        <v>530</v>
      </c>
      <c r="H198" s="12" t="s">
        <v>531</v>
      </c>
      <c r="I198" s="12" t="s">
        <v>587</v>
      </c>
      <c r="J198" s="11" t="s">
        <v>28</v>
      </c>
      <c r="K198" s="11" t="s">
        <v>81</v>
      </c>
      <c r="L198" s="11" t="s">
        <v>30</v>
      </c>
      <c r="M198" s="11" t="s">
        <v>27</v>
      </c>
      <c r="N198" s="13">
        <v>89.95</v>
      </c>
      <c r="O198" s="13">
        <f t="shared" si="4"/>
        <v>179.9</v>
      </c>
      <c r="P198" s="14">
        <v>2</v>
      </c>
    </row>
    <row r="199" spans="1:16" ht="144" customHeight="1">
      <c r="A199" s="11" t="s">
        <v>34</v>
      </c>
      <c r="B199" s="11" t="s">
        <v>555</v>
      </c>
      <c r="C199" s="11"/>
      <c r="D199" s="11" t="s">
        <v>588</v>
      </c>
      <c r="E199" s="11" t="s">
        <v>22</v>
      </c>
      <c r="F199" s="12" t="s">
        <v>59</v>
      </c>
      <c r="G199" s="11" t="s">
        <v>530</v>
      </c>
      <c r="H199" s="12" t="s">
        <v>531</v>
      </c>
      <c r="I199" s="12" t="s">
        <v>589</v>
      </c>
      <c r="J199" s="11" t="s">
        <v>28</v>
      </c>
      <c r="K199" s="11" t="s">
        <v>81</v>
      </c>
      <c r="L199" s="11" t="s">
        <v>30</v>
      </c>
      <c r="M199" s="11" t="s">
        <v>27</v>
      </c>
      <c r="N199" s="13">
        <v>99.95</v>
      </c>
      <c r="O199" s="13">
        <f t="shared" si="4"/>
        <v>99.95</v>
      </c>
      <c r="P199" s="14">
        <v>1</v>
      </c>
    </row>
    <row r="200" spans="1:16" ht="144" customHeight="1">
      <c r="A200" s="11" t="s">
        <v>19</v>
      </c>
      <c r="B200" s="11" t="s">
        <v>590</v>
      </c>
      <c r="C200" s="11"/>
      <c r="D200" s="11" t="s">
        <v>591</v>
      </c>
      <c r="E200" s="11" t="s">
        <v>22</v>
      </c>
      <c r="F200" s="12" t="s">
        <v>51</v>
      </c>
      <c r="G200" s="11" t="s">
        <v>540</v>
      </c>
      <c r="H200" s="12" t="s">
        <v>531</v>
      </c>
      <c r="I200" s="12" t="s">
        <v>592</v>
      </c>
      <c r="J200" s="11" t="s">
        <v>28</v>
      </c>
      <c r="K200" s="11" t="s">
        <v>81</v>
      </c>
      <c r="L200" s="11" t="s">
        <v>30</v>
      </c>
      <c r="M200" s="11" t="s">
        <v>27</v>
      </c>
      <c r="N200" s="13">
        <v>99.95</v>
      </c>
      <c r="O200" s="13">
        <f t="shared" si="4"/>
        <v>99.95</v>
      </c>
      <c r="P200" s="14">
        <v>1</v>
      </c>
    </row>
    <row r="201" spans="1:16" ht="144" customHeight="1">
      <c r="A201" s="11" t="s">
        <v>19</v>
      </c>
      <c r="B201" s="11" t="s">
        <v>593</v>
      </c>
      <c r="C201" s="11"/>
      <c r="D201" s="11" t="s">
        <v>594</v>
      </c>
      <c r="E201" s="11" t="s">
        <v>31</v>
      </c>
      <c r="F201" s="12" t="s">
        <v>51</v>
      </c>
      <c r="G201" s="11" t="s">
        <v>540</v>
      </c>
      <c r="H201" s="12" t="s">
        <v>531</v>
      </c>
      <c r="I201" s="12" t="s">
        <v>595</v>
      </c>
      <c r="J201" s="11" t="s">
        <v>28</v>
      </c>
      <c r="K201" s="11" t="s">
        <v>81</v>
      </c>
      <c r="L201" s="11" t="s">
        <v>30</v>
      </c>
      <c r="M201" s="11" t="s">
        <v>27</v>
      </c>
      <c r="N201" s="13">
        <v>119.95</v>
      </c>
      <c r="O201" s="13">
        <f t="shared" si="4"/>
        <v>119.95</v>
      </c>
      <c r="P201" s="14">
        <v>1</v>
      </c>
    </row>
    <row r="202" spans="1:16" ht="144" customHeight="1">
      <c r="A202" s="11" t="s">
        <v>19</v>
      </c>
      <c r="B202" s="11" t="s">
        <v>541</v>
      </c>
      <c r="C202" s="11"/>
      <c r="D202" s="11" t="s">
        <v>596</v>
      </c>
      <c r="E202" s="11" t="s">
        <v>31</v>
      </c>
      <c r="F202" s="12" t="s">
        <v>51</v>
      </c>
      <c r="G202" s="11" t="s">
        <v>540</v>
      </c>
      <c r="H202" s="12" t="s">
        <v>531</v>
      </c>
      <c r="I202" s="12" t="s">
        <v>597</v>
      </c>
      <c r="J202" s="11" t="s">
        <v>28</v>
      </c>
      <c r="K202" s="11" t="s">
        <v>81</v>
      </c>
      <c r="L202" s="11" t="s">
        <v>30</v>
      </c>
      <c r="M202" s="11" t="s">
        <v>27</v>
      </c>
      <c r="N202" s="13">
        <v>89.95</v>
      </c>
      <c r="O202" s="13">
        <f t="shared" si="4"/>
        <v>179.9</v>
      </c>
      <c r="P202" s="14">
        <v>2</v>
      </c>
    </row>
    <row r="203" spans="1:16" ht="144" customHeight="1">
      <c r="A203" s="11" t="s">
        <v>19</v>
      </c>
      <c r="B203" s="11" t="s">
        <v>541</v>
      </c>
      <c r="C203" s="11"/>
      <c r="D203" s="11" t="s">
        <v>598</v>
      </c>
      <c r="E203" s="11" t="s">
        <v>14</v>
      </c>
      <c r="F203" s="12" t="s">
        <v>59</v>
      </c>
      <c r="G203" s="11" t="s">
        <v>540</v>
      </c>
      <c r="H203" s="12" t="s">
        <v>531</v>
      </c>
      <c r="I203" s="12" t="s">
        <v>599</v>
      </c>
      <c r="J203" s="11" t="s">
        <v>28</v>
      </c>
      <c r="K203" s="11" t="s">
        <v>81</v>
      </c>
      <c r="L203" s="11" t="s">
        <v>30</v>
      </c>
      <c r="M203" s="11" t="s">
        <v>27</v>
      </c>
      <c r="N203" s="13">
        <v>89.95</v>
      </c>
      <c r="O203" s="13">
        <f t="shared" si="4"/>
        <v>89.95</v>
      </c>
      <c r="P203" s="14">
        <v>1</v>
      </c>
    </row>
    <row r="204" spans="1:16" ht="144" customHeight="1">
      <c r="A204" s="11" t="s">
        <v>19</v>
      </c>
      <c r="B204" s="11" t="s">
        <v>600</v>
      </c>
      <c r="C204" s="11"/>
      <c r="D204" s="11" t="s">
        <v>602</v>
      </c>
      <c r="E204" s="11" t="s">
        <v>14</v>
      </c>
      <c r="F204" s="12" t="s">
        <v>46</v>
      </c>
      <c r="G204" s="11" t="s">
        <v>601</v>
      </c>
      <c r="H204" s="12" t="s">
        <v>148</v>
      </c>
      <c r="I204" s="12" t="s">
        <v>603</v>
      </c>
      <c r="J204" s="11" t="s">
        <v>28</v>
      </c>
      <c r="K204" s="11" t="s">
        <v>29</v>
      </c>
      <c r="L204" s="11" t="s">
        <v>30</v>
      </c>
      <c r="M204" s="11" t="s">
        <v>27</v>
      </c>
      <c r="N204" s="13">
        <v>59.95</v>
      </c>
      <c r="O204" s="13">
        <f t="shared" si="4"/>
        <v>899.25</v>
      </c>
      <c r="P204" s="14">
        <v>15</v>
      </c>
    </row>
    <row r="205" spans="1:16" ht="144" customHeight="1">
      <c r="A205" s="11" t="s">
        <v>19</v>
      </c>
      <c r="B205" s="11" t="s">
        <v>604</v>
      </c>
      <c r="C205" s="11"/>
      <c r="D205" s="11" t="s">
        <v>605</v>
      </c>
      <c r="E205" s="11" t="s">
        <v>22</v>
      </c>
      <c r="F205" s="12" t="s">
        <v>59</v>
      </c>
      <c r="G205" s="11" t="s">
        <v>601</v>
      </c>
      <c r="H205" s="12" t="s">
        <v>25</v>
      </c>
      <c r="I205" s="12" t="s">
        <v>483</v>
      </c>
      <c r="J205" s="11" t="s">
        <v>28</v>
      </c>
      <c r="K205" s="11" t="s">
        <v>29</v>
      </c>
      <c r="L205" s="11" t="s">
        <v>30</v>
      </c>
      <c r="M205" s="11" t="s">
        <v>27</v>
      </c>
      <c r="N205" s="13">
        <v>119.95</v>
      </c>
      <c r="O205" s="13">
        <f t="shared" si="4"/>
        <v>2039.15</v>
      </c>
      <c r="P205" s="14">
        <v>17</v>
      </c>
    </row>
    <row r="206" spans="1:16" ht="144" customHeight="1">
      <c r="A206" s="11" t="s">
        <v>19</v>
      </c>
      <c r="B206" s="11" t="s">
        <v>606</v>
      </c>
      <c r="C206" s="11"/>
      <c r="D206" s="11" t="s">
        <v>607</v>
      </c>
      <c r="E206" s="11" t="s">
        <v>22</v>
      </c>
      <c r="F206" s="12" t="s">
        <v>51</v>
      </c>
      <c r="G206" s="11" t="s">
        <v>601</v>
      </c>
      <c r="H206" s="12" t="s">
        <v>148</v>
      </c>
      <c r="I206" s="12" t="s">
        <v>608</v>
      </c>
      <c r="J206" s="11" t="s">
        <v>28</v>
      </c>
      <c r="K206" s="11" t="s">
        <v>29</v>
      </c>
      <c r="L206" s="11" t="s">
        <v>30</v>
      </c>
      <c r="M206" s="11" t="s">
        <v>27</v>
      </c>
      <c r="N206" s="13">
        <v>119.95</v>
      </c>
      <c r="O206" s="13">
        <f t="shared" si="4"/>
        <v>239.9</v>
      </c>
      <c r="P206" s="14">
        <v>2</v>
      </c>
    </row>
    <row r="207" spans="1:16" ht="144" customHeight="1">
      <c r="A207" s="11" t="s">
        <v>34</v>
      </c>
      <c r="B207" s="11" t="s">
        <v>609</v>
      </c>
      <c r="C207" s="11"/>
      <c r="D207" s="11" t="s">
        <v>610</v>
      </c>
      <c r="E207" s="11" t="s">
        <v>22</v>
      </c>
      <c r="F207" s="12" t="s">
        <v>32</v>
      </c>
      <c r="G207" s="11" t="s">
        <v>601</v>
      </c>
      <c r="H207" s="12" t="s">
        <v>25</v>
      </c>
      <c r="I207" s="12" t="s">
        <v>611</v>
      </c>
      <c r="J207" s="11" t="s">
        <v>28</v>
      </c>
      <c r="K207" s="11" t="s">
        <v>29</v>
      </c>
      <c r="L207" s="11" t="s">
        <v>30</v>
      </c>
      <c r="M207" s="11" t="s">
        <v>27</v>
      </c>
      <c r="N207" s="13">
        <v>139.94999999999999</v>
      </c>
      <c r="O207" s="13">
        <f t="shared" si="4"/>
        <v>139.94999999999999</v>
      </c>
      <c r="P207" s="14">
        <v>1</v>
      </c>
    </row>
    <row r="208" spans="1:16" ht="144" customHeight="1">
      <c r="A208" s="11" t="s">
        <v>19</v>
      </c>
      <c r="B208" s="11" t="s">
        <v>614</v>
      </c>
      <c r="C208" s="11"/>
      <c r="D208" s="11" t="s">
        <v>615</v>
      </c>
      <c r="E208" s="11" t="s">
        <v>31</v>
      </c>
      <c r="F208" s="12" t="s">
        <v>93</v>
      </c>
      <c r="G208" s="11" t="s">
        <v>612</v>
      </c>
      <c r="H208" s="12" t="s">
        <v>613</v>
      </c>
      <c r="I208" s="12" t="s">
        <v>616</v>
      </c>
      <c r="J208" s="11" t="s">
        <v>28</v>
      </c>
      <c r="K208" s="11" t="s">
        <v>29</v>
      </c>
      <c r="L208" s="11" t="s">
        <v>30</v>
      </c>
      <c r="M208" s="11" t="s">
        <v>27</v>
      </c>
      <c r="N208" s="13">
        <v>109.95</v>
      </c>
      <c r="O208" s="13">
        <f t="shared" si="4"/>
        <v>8796</v>
      </c>
      <c r="P208" s="14">
        <v>80</v>
      </c>
    </row>
    <row r="209" spans="1:16" ht="144" customHeight="1">
      <c r="A209" s="11" t="s">
        <v>19</v>
      </c>
      <c r="B209" s="11" t="s">
        <v>617</v>
      </c>
      <c r="C209" s="11"/>
      <c r="D209" s="11" t="s">
        <v>618</v>
      </c>
      <c r="E209" s="11" t="s">
        <v>22</v>
      </c>
      <c r="F209" s="12" t="s">
        <v>93</v>
      </c>
      <c r="G209" s="11" t="s">
        <v>612</v>
      </c>
      <c r="H209" s="12" t="s">
        <v>613</v>
      </c>
      <c r="I209" s="12" t="s">
        <v>616</v>
      </c>
      <c r="J209" s="11" t="s">
        <v>28</v>
      </c>
      <c r="K209" s="11" t="s">
        <v>29</v>
      </c>
      <c r="L209" s="11" t="s">
        <v>30</v>
      </c>
      <c r="M209" s="11" t="s">
        <v>27</v>
      </c>
      <c r="N209" s="13">
        <v>109.95</v>
      </c>
      <c r="O209" s="13">
        <f t="shared" si="4"/>
        <v>3848.25</v>
      </c>
      <c r="P209" s="14">
        <v>35</v>
      </c>
    </row>
    <row r="210" spans="1:16" ht="144" customHeight="1">
      <c r="A210" s="11" t="s">
        <v>19</v>
      </c>
      <c r="B210" s="11" t="s">
        <v>619</v>
      </c>
      <c r="C210" s="11"/>
      <c r="D210" s="11" t="s">
        <v>620</v>
      </c>
      <c r="E210" s="11" t="s">
        <v>22</v>
      </c>
      <c r="F210" s="12" t="s">
        <v>51</v>
      </c>
      <c r="G210" s="11" t="s">
        <v>612</v>
      </c>
      <c r="H210" s="12" t="s">
        <v>613</v>
      </c>
      <c r="I210" s="12" t="s">
        <v>621</v>
      </c>
      <c r="J210" s="11" t="s">
        <v>28</v>
      </c>
      <c r="K210" s="11" t="s">
        <v>29</v>
      </c>
      <c r="L210" s="11" t="s">
        <v>30</v>
      </c>
      <c r="M210" s="11" t="s">
        <v>27</v>
      </c>
      <c r="N210" s="13">
        <v>139.94999999999999</v>
      </c>
      <c r="O210" s="13">
        <f t="shared" si="4"/>
        <v>2099.25</v>
      </c>
      <c r="P210" s="14">
        <v>15</v>
      </c>
    </row>
    <row r="211" spans="1:16" ht="144" customHeight="1">
      <c r="A211" s="11" t="s">
        <v>19</v>
      </c>
      <c r="B211" s="11" t="s">
        <v>622</v>
      </c>
      <c r="C211" s="11"/>
      <c r="D211" s="11" t="s">
        <v>623</v>
      </c>
      <c r="E211" s="11" t="s">
        <v>22</v>
      </c>
      <c r="F211" s="12" t="s">
        <v>51</v>
      </c>
      <c r="G211" s="11" t="s">
        <v>612</v>
      </c>
      <c r="H211" s="12" t="s">
        <v>613</v>
      </c>
      <c r="I211" s="12" t="s">
        <v>624</v>
      </c>
      <c r="J211" s="11" t="s">
        <v>28</v>
      </c>
      <c r="K211" s="11" t="s">
        <v>29</v>
      </c>
      <c r="L211" s="11" t="s">
        <v>30</v>
      </c>
      <c r="M211" s="11" t="s">
        <v>27</v>
      </c>
      <c r="N211" s="13">
        <v>119.95</v>
      </c>
      <c r="O211" s="13">
        <f t="shared" si="4"/>
        <v>1079.55</v>
      </c>
      <c r="P211" s="14">
        <v>9</v>
      </c>
    </row>
    <row r="212" spans="1:16" ht="144" customHeight="1">
      <c r="A212" s="11" t="s">
        <v>19</v>
      </c>
      <c r="B212" s="11" t="s">
        <v>614</v>
      </c>
      <c r="C212" s="11"/>
      <c r="D212" s="11" t="s">
        <v>625</v>
      </c>
      <c r="E212" s="11" t="s">
        <v>22</v>
      </c>
      <c r="F212" s="12" t="s">
        <v>37</v>
      </c>
      <c r="G212" s="11" t="s">
        <v>612</v>
      </c>
      <c r="H212" s="12" t="s">
        <v>613</v>
      </c>
      <c r="I212" s="12" t="s">
        <v>626</v>
      </c>
      <c r="J212" s="11" t="s">
        <v>28</v>
      </c>
      <c r="K212" s="11" t="s">
        <v>29</v>
      </c>
      <c r="L212" s="11" t="s">
        <v>30</v>
      </c>
      <c r="M212" s="11" t="s">
        <v>27</v>
      </c>
      <c r="N212" s="13">
        <v>109.95</v>
      </c>
      <c r="O212" s="13">
        <f t="shared" si="4"/>
        <v>17042.25</v>
      </c>
      <c r="P212" s="14">
        <v>155</v>
      </c>
    </row>
    <row r="213" spans="1:16" ht="144" customHeight="1">
      <c r="A213" s="11" t="s">
        <v>19</v>
      </c>
      <c r="B213" s="11" t="s">
        <v>627</v>
      </c>
      <c r="C213" s="11"/>
      <c r="D213" s="11" t="s">
        <v>628</v>
      </c>
      <c r="E213" s="11" t="s">
        <v>31</v>
      </c>
      <c r="F213" s="12" t="s">
        <v>51</v>
      </c>
      <c r="G213" s="11" t="s">
        <v>612</v>
      </c>
      <c r="H213" s="12" t="s">
        <v>613</v>
      </c>
      <c r="I213" s="12" t="s">
        <v>621</v>
      </c>
      <c r="J213" s="11" t="s">
        <v>28</v>
      </c>
      <c r="K213" s="11" t="s">
        <v>29</v>
      </c>
      <c r="L213" s="11" t="s">
        <v>30</v>
      </c>
      <c r="M213" s="11" t="s">
        <v>27</v>
      </c>
      <c r="N213" s="13">
        <v>139.94999999999999</v>
      </c>
      <c r="O213" s="13">
        <f t="shared" si="4"/>
        <v>11755.8</v>
      </c>
      <c r="P213" s="14">
        <v>84</v>
      </c>
    </row>
    <row r="214" spans="1:16" ht="144" customHeight="1">
      <c r="A214" s="11" t="s">
        <v>19</v>
      </c>
      <c r="B214" s="11" t="s">
        <v>629</v>
      </c>
      <c r="C214" s="11"/>
      <c r="D214" s="11" t="s">
        <v>630</v>
      </c>
      <c r="E214" s="11" t="s">
        <v>22</v>
      </c>
      <c r="F214" s="12" t="s">
        <v>51</v>
      </c>
      <c r="G214" s="11" t="s">
        <v>612</v>
      </c>
      <c r="H214" s="12" t="s">
        <v>613</v>
      </c>
      <c r="I214" s="12" t="s">
        <v>624</v>
      </c>
      <c r="J214" s="11" t="s">
        <v>28</v>
      </c>
      <c r="K214" s="11" t="s">
        <v>29</v>
      </c>
      <c r="L214" s="11" t="s">
        <v>30</v>
      </c>
      <c r="M214" s="11" t="s">
        <v>27</v>
      </c>
      <c r="N214" s="13">
        <v>119.95</v>
      </c>
      <c r="O214" s="13">
        <f t="shared" si="4"/>
        <v>12354.85</v>
      </c>
      <c r="P214" s="14">
        <v>103</v>
      </c>
    </row>
    <row r="215" spans="1:16" ht="144" customHeight="1">
      <c r="A215" s="11" t="s">
        <v>19</v>
      </c>
      <c r="B215" s="11" t="s">
        <v>631</v>
      </c>
      <c r="C215" s="11"/>
      <c r="D215" s="11" t="s">
        <v>632</v>
      </c>
      <c r="E215" s="11" t="s">
        <v>31</v>
      </c>
      <c r="F215" s="12" t="s">
        <v>37</v>
      </c>
      <c r="G215" s="11" t="s">
        <v>612</v>
      </c>
      <c r="H215" s="12" t="s">
        <v>613</v>
      </c>
      <c r="I215" s="12" t="s">
        <v>633</v>
      </c>
      <c r="J215" s="11" t="s">
        <v>28</v>
      </c>
      <c r="K215" s="11" t="s">
        <v>29</v>
      </c>
      <c r="L215" s="11" t="s">
        <v>30</v>
      </c>
      <c r="M215" s="11" t="s">
        <v>27</v>
      </c>
      <c r="N215" s="13">
        <v>129.94999999999999</v>
      </c>
      <c r="O215" s="13">
        <f t="shared" si="4"/>
        <v>519.79999999999995</v>
      </c>
      <c r="P215" s="14">
        <v>4</v>
      </c>
    </row>
    <row r="216" spans="1:16" ht="144" customHeight="1">
      <c r="A216" s="11" t="s">
        <v>19</v>
      </c>
      <c r="B216" s="11" t="s">
        <v>617</v>
      </c>
      <c r="C216" s="11"/>
      <c r="D216" s="11" t="s">
        <v>634</v>
      </c>
      <c r="E216" s="11" t="s">
        <v>31</v>
      </c>
      <c r="F216" s="12" t="s">
        <v>37</v>
      </c>
      <c r="G216" s="11" t="s">
        <v>612</v>
      </c>
      <c r="H216" s="12" t="s">
        <v>613</v>
      </c>
      <c r="I216" s="12" t="s">
        <v>626</v>
      </c>
      <c r="J216" s="11" t="s">
        <v>28</v>
      </c>
      <c r="K216" s="11" t="s">
        <v>29</v>
      </c>
      <c r="L216" s="11" t="s">
        <v>30</v>
      </c>
      <c r="M216" s="11" t="s">
        <v>27</v>
      </c>
      <c r="N216" s="13">
        <v>109.95</v>
      </c>
      <c r="O216" s="13">
        <f t="shared" si="4"/>
        <v>2089.0500000000002</v>
      </c>
      <c r="P216" s="14">
        <v>19</v>
      </c>
    </row>
    <row r="217" spans="1:16" ht="144" customHeight="1">
      <c r="A217" s="11" t="s">
        <v>19</v>
      </c>
      <c r="B217" s="11" t="s">
        <v>635</v>
      </c>
      <c r="C217" s="11"/>
      <c r="D217" s="11" t="s">
        <v>636</v>
      </c>
      <c r="E217" s="11" t="s">
        <v>31</v>
      </c>
      <c r="F217" s="12" t="s">
        <v>37</v>
      </c>
      <c r="G217" s="11" t="s">
        <v>612</v>
      </c>
      <c r="H217" s="12" t="s">
        <v>613</v>
      </c>
      <c r="I217" s="12" t="s">
        <v>633</v>
      </c>
      <c r="J217" s="11" t="s">
        <v>28</v>
      </c>
      <c r="K217" s="11" t="s">
        <v>29</v>
      </c>
      <c r="L217" s="11" t="s">
        <v>30</v>
      </c>
      <c r="M217" s="11" t="s">
        <v>27</v>
      </c>
      <c r="N217" s="13">
        <v>129.94999999999999</v>
      </c>
      <c r="O217" s="13">
        <f t="shared" si="4"/>
        <v>389.84999999999997</v>
      </c>
      <c r="P217" s="14">
        <v>3</v>
      </c>
    </row>
    <row r="218" spans="1:16" ht="144" customHeight="1">
      <c r="A218" s="11" t="s">
        <v>19</v>
      </c>
      <c r="B218" s="11" t="s">
        <v>637</v>
      </c>
      <c r="C218" s="11"/>
      <c r="D218" s="11" t="s">
        <v>638</v>
      </c>
      <c r="E218" s="11" t="s">
        <v>22</v>
      </c>
      <c r="F218" s="12" t="s">
        <v>51</v>
      </c>
      <c r="G218" s="11" t="s">
        <v>612</v>
      </c>
      <c r="H218" s="12" t="s">
        <v>613</v>
      </c>
      <c r="I218" s="12" t="s">
        <v>639</v>
      </c>
      <c r="J218" s="11" t="s">
        <v>28</v>
      </c>
      <c r="K218" s="11" t="s">
        <v>29</v>
      </c>
      <c r="L218" s="11" t="s">
        <v>30</v>
      </c>
      <c r="M218" s="11" t="s">
        <v>27</v>
      </c>
      <c r="N218" s="13">
        <v>129.94999999999999</v>
      </c>
      <c r="O218" s="13">
        <f t="shared" si="4"/>
        <v>389.84999999999997</v>
      </c>
      <c r="P218" s="14">
        <v>3</v>
      </c>
    </row>
    <row r="219" spans="1:16" ht="144" customHeight="1">
      <c r="A219" s="11" t="s">
        <v>19</v>
      </c>
      <c r="B219" s="11" t="s">
        <v>635</v>
      </c>
      <c r="C219" s="11"/>
      <c r="D219" s="11" t="s">
        <v>640</v>
      </c>
      <c r="E219" s="11" t="s">
        <v>22</v>
      </c>
      <c r="F219" s="12" t="s">
        <v>32</v>
      </c>
      <c r="G219" s="11" t="s">
        <v>612</v>
      </c>
      <c r="H219" s="12" t="s">
        <v>613</v>
      </c>
      <c r="I219" s="12" t="s">
        <v>641</v>
      </c>
      <c r="J219" s="11" t="s">
        <v>28</v>
      </c>
      <c r="K219" s="11" t="s">
        <v>29</v>
      </c>
      <c r="L219" s="11" t="s">
        <v>30</v>
      </c>
      <c r="M219" s="11" t="s">
        <v>27</v>
      </c>
      <c r="N219" s="13">
        <v>129.94999999999999</v>
      </c>
      <c r="O219" s="13">
        <f t="shared" si="4"/>
        <v>1819.2999999999997</v>
      </c>
      <c r="P219" s="14">
        <v>14</v>
      </c>
    </row>
    <row r="220" spans="1:16" ht="144" customHeight="1">
      <c r="A220" s="11" t="s">
        <v>19</v>
      </c>
      <c r="B220" s="11" t="s">
        <v>627</v>
      </c>
      <c r="C220" s="11"/>
      <c r="D220" s="11" t="s">
        <v>642</v>
      </c>
      <c r="E220" s="11" t="s">
        <v>22</v>
      </c>
      <c r="F220" s="12" t="s">
        <v>37</v>
      </c>
      <c r="G220" s="11" t="s">
        <v>612</v>
      </c>
      <c r="H220" s="12" t="s">
        <v>613</v>
      </c>
      <c r="I220" s="12" t="s">
        <v>643</v>
      </c>
      <c r="J220" s="11" t="s">
        <v>28</v>
      </c>
      <c r="K220" s="11" t="s">
        <v>29</v>
      </c>
      <c r="L220" s="11" t="s">
        <v>30</v>
      </c>
      <c r="M220" s="11" t="s">
        <v>27</v>
      </c>
      <c r="N220" s="13">
        <v>139.94999999999999</v>
      </c>
      <c r="O220" s="13">
        <f t="shared" si="4"/>
        <v>279.89999999999998</v>
      </c>
      <c r="P220" s="14">
        <v>2</v>
      </c>
    </row>
    <row r="221" spans="1:16" ht="144" customHeight="1">
      <c r="A221" s="11" t="s">
        <v>34</v>
      </c>
      <c r="B221" s="11" t="s">
        <v>644</v>
      </c>
      <c r="C221" s="11"/>
      <c r="D221" s="11" t="s">
        <v>645</v>
      </c>
      <c r="E221" s="11" t="s">
        <v>22</v>
      </c>
      <c r="F221" s="12" t="s">
        <v>93</v>
      </c>
      <c r="G221" s="11" t="s">
        <v>612</v>
      </c>
      <c r="H221" s="12" t="s">
        <v>613</v>
      </c>
      <c r="I221" s="12" t="s">
        <v>646</v>
      </c>
      <c r="J221" s="11" t="s">
        <v>28</v>
      </c>
      <c r="K221" s="11" t="s">
        <v>29</v>
      </c>
      <c r="L221" s="11" t="s">
        <v>30</v>
      </c>
      <c r="M221" s="11" t="s">
        <v>27</v>
      </c>
      <c r="N221" s="13">
        <v>139.94999999999999</v>
      </c>
      <c r="O221" s="13">
        <f t="shared" si="4"/>
        <v>139.94999999999999</v>
      </c>
      <c r="P221" s="14">
        <v>1</v>
      </c>
    </row>
    <row r="222" spans="1:16" ht="144" customHeight="1">
      <c r="A222" s="11" t="s">
        <v>19</v>
      </c>
      <c r="B222" s="11" t="s">
        <v>647</v>
      </c>
      <c r="C222" s="11"/>
      <c r="D222" s="11" t="s">
        <v>648</v>
      </c>
      <c r="E222" s="11" t="s">
        <v>22</v>
      </c>
      <c r="F222" s="12" t="s">
        <v>37</v>
      </c>
      <c r="G222" s="11" t="s">
        <v>612</v>
      </c>
      <c r="H222" s="12" t="s">
        <v>613</v>
      </c>
      <c r="I222" s="12" t="s">
        <v>649</v>
      </c>
      <c r="J222" s="11" t="s">
        <v>28</v>
      </c>
      <c r="K222" s="11" t="s">
        <v>29</v>
      </c>
      <c r="L222" s="11" t="s">
        <v>30</v>
      </c>
      <c r="M222" s="11" t="s">
        <v>27</v>
      </c>
      <c r="N222" s="13">
        <v>139.94999999999999</v>
      </c>
      <c r="O222" s="13">
        <f t="shared" si="4"/>
        <v>139.94999999999999</v>
      </c>
      <c r="P222" s="14">
        <v>1</v>
      </c>
    </row>
    <row r="223" spans="1:16" ht="144" customHeight="1">
      <c r="A223" s="11" t="s">
        <v>19</v>
      </c>
      <c r="B223" s="11" t="s">
        <v>650</v>
      </c>
      <c r="C223" s="11"/>
      <c r="D223" s="11" t="s">
        <v>651</v>
      </c>
      <c r="E223" s="11" t="s">
        <v>31</v>
      </c>
      <c r="F223" s="12" t="s">
        <v>74</v>
      </c>
      <c r="G223" s="11" t="s">
        <v>612</v>
      </c>
      <c r="H223" s="12" t="s">
        <v>613</v>
      </c>
      <c r="I223" s="12" t="s">
        <v>652</v>
      </c>
      <c r="J223" s="11" t="s">
        <v>28</v>
      </c>
      <c r="K223" s="11" t="s">
        <v>29</v>
      </c>
      <c r="L223" s="11" t="s">
        <v>30</v>
      </c>
      <c r="M223" s="11" t="s">
        <v>27</v>
      </c>
      <c r="N223" s="13">
        <v>129.94999999999999</v>
      </c>
      <c r="O223" s="13">
        <f t="shared" si="4"/>
        <v>129.94999999999999</v>
      </c>
      <c r="P223" s="14">
        <v>1</v>
      </c>
    </row>
    <row r="224" spans="1:16" ht="144" customHeight="1">
      <c r="A224" s="11" t="s">
        <v>19</v>
      </c>
      <c r="B224" s="11" t="s">
        <v>619</v>
      </c>
      <c r="C224" s="11"/>
      <c r="D224" s="11" t="s">
        <v>653</v>
      </c>
      <c r="E224" s="11" t="s">
        <v>31</v>
      </c>
      <c r="F224" s="12" t="s">
        <v>37</v>
      </c>
      <c r="G224" s="11" t="s">
        <v>612</v>
      </c>
      <c r="H224" s="12" t="s">
        <v>613</v>
      </c>
      <c r="I224" s="12" t="s">
        <v>643</v>
      </c>
      <c r="J224" s="11" t="s">
        <v>28</v>
      </c>
      <c r="K224" s="11" t="s">
        <v>29</v>
      </c>
      <c r="L224" s="11" t="s">
        <v>30</v>
      </c>
      <c r="M224" s="11" t="s">
        <v>27</v>
      </c>
      <c r="N224" s="13">
        <v>139.94999999999999</v>
      </c>
      <c r="O224" s="13">
        <f t="shared" si="4"/>
        <v>139.94999999999999</v>
      </c>
      <c r="P224" s="14">
        <v>1</v>
      </c>
    </row>
    <row r="225" spans="1:16" ht="144" customHeight="1">
      <c r="A225" s="11" t="s">
        <v>19</v>
      </c>
      <c r="B225" s="11" t="s">
        <v>654</v>
      </c>
      <c r="C225" s="11"/>
      <c r="D225" s="11" t="s">
        <v>655</v>
      </c>
      <c r="E225" s="11" t="s">
        <v>22</v>
      </c>
      <c r="F225" s="12" t="s">
        <v>37</v>
      </c>
      <c r="G225" s="11" t="s">
        <v>612</v>
      </c>
      <c r="H225" s="12" t="s">
        <v>613</v>
      </c>
      <c r="I225" s="12" t="s">
        <v>656</v>
      </c>
      <c r="J225" s="11" t="s">
        <v>28</v>
      </c>
      <c r="K225" s="11" t="s">
        <v>29</v>
      </c>
      <c r="L225" s="11" t="s">
        <v>30</v>
      </c>
      <c r="M225" s="11" t="s">
        <v>27</v>
      </c>
      <c r="N225" s="13">
        <v>119.95</v>
      </c>
      <c r="O225" s="13">
        <f t="shared" si="4"/>
        <v>119.95</v>
      </c>
      <c r="P225" s="14">
        <v>1</v>
      </c>
    </row>
    <row r="226" spans="1:16" ht="144" customHeight="1">
      <c r="A226" s="11" t="s">
        <v>19</v>
      </c>
      <c r="B226" s="11" t="s">
        <v>657</v>
      </c>
      <c r="C226" s="11"/>
      <c r="D226" s="11" t="s">
        <v>658</v>
      </c>
      <c r="E226" s="11" t="s">
        <v>31</v>
      </c>
      <c r="F226" s="12" t="s">
        <v>42</v>
      </c>
      <c r="G226" s="11" t="s">
        <v>612</v>
      </c>
      <c r="H226" s="12" t="s">
        <v>613</v>
      </c>
      <c r="I226" s="12" t="s">
        <v>659</v>
      </c>
      <c r="J226" s="11" t="s">
        <v>28</v>
      </c>
      <c r="K226" s="11" t="s">
        <v>29</v>
      </c>
      <c r="L226" s="11" t="s">
        <v>30</v>
      </c>
      <c r="M226" s="11" t="s">
        <v>27</v>
      </c>
      <c r="N226" s="13">
        <v>129.94999999999999</v>
      </c>
      <c r="O226" s="13">
        <f t="shared" si="4"/>
        <v>129.94999999999999</v>
      </c>
      <c r="P226" s="14">
        <v>1</v>
      </c>
    </row>
    <row r="227" spans="1:16" ht="144" customHeight="1">
      <c r="A227" s="11" t="s">
        <v>19</v>
      </c>
      <c r="B227" s="11" t="s">
        <v>660</v>
      </c>
      <c r="C227" s="11"/>
      <c r="D227" s="11" t="s">
        <v>661</v>
      </c>
      <c r="E227" s="11" t="s">
        <v>22</v>
      </c>
      <c r="F227" s="12" t="s">
        <v>37</v>
      </c>
      <c r="G227" s="11" t="s">
        <v>612</v>
      </c>
      <c r="H227" s="12" t="s">
        <v>613</v>
      </c>
      <c r="I227" s="12" t="s">
        <v>656</v>
      </c>
      <c r="J227" s="11" t="s">
        <v>28</v>
      </c>
      <c r="K227" s="11" t="s">
        <v>29</v>
      </c>
      <c r="L227" s="11" t="s">
        <v>30</v>
      </c>
      <c r="M227" s="11" t="s">
        <v>27</v>
      </c>
      <c r="N227" s="13">
        <v>119.95</v>
      </c>
      <c r="O227" s="13">
        <f t="shared" si="4"/>
        <v>119.95</v>
      </c>
      <c r="P227" s="14">
        <v>1</v>
      </c>
    </row>
    <row r="228" spans="1:16" ht="144" customHeight="1">
      <c r="A228" s="11" t="s">
        <v>34</v>
      </c>
      <c r="B228" s="11" t="s">
        <v>663</v>
      </c>
      <c r="C228" s="11"/>
      <c r="D228" s="11" t="s">
        <v>664</v>
      </c>
      <c r="E228" s="11" t="s">
        <v>22</v>
      </c>
      <c r="F228" s="12" t="s">
        <v>116</v>
      </c>
      <c r="G228" s="11" t="s">
        <v>662</v>
      </c>
      <c r="H228" s="12" t="s">
        <v>25</v>
      </c>
      <c r="I228" s="12" t="s">
        <v>665</v>
      </c>
      <c r="J228" s="11" t="s">
        <v>28</v>
      </c>
      <c r="K228" s="11" t="s">
        <v>29</v>
      </c>
      <c r="L228" s="11" t="s">
        <v>30</v>
      </c>
      <c r="M228" s="11" t="s">
        <v>27</v>
      </c>
      <c r="N228" s="13">
        <v>109.95</v>
      </c>
      <c r="O228" s="13">
        <f t="shared" si="4"/>
        <v>8246.25</v>
      </c>
      <c r="P228" s="14">
        <v>75</v>
      </c>
    </row>
    <row r="229" spans="1:16" ht="144" customHeight="1">
      <c r="A229" s="11" t="s">
        <v>34</v>
      </c>
      <c r="B229" s="11" t="s">
        <v>666</v>
      </c>
      <c r="C229" s="11"/>
      <c r="D229" s="11" t="s">
        <v>667</v>
      </c>
      <c r="E229" s="11" t="s">
        <v>22</v>
      </c>
      <c r="F229" s="12" t="s">
        <v>51</v>
      </c>
      <c r="G229" s="11" t="s">
        <v>662</v>
      </c>
      <c r="H229" s="12" t="s">
        <v>25</v>
      </c>
      <c r="I229" s="12" t="s">
        <v>668</v>
      </c>
      <c r="J229" s="11" t="s">
        <v>28</v>
      </c>
      <c r="K229" s="11" t="s">
        <v>29</v>
      </c>
      <c r="L229" s="11" t="s">
        <v>30</v>
      </c>
      <c r="M229" s="11" t="s">
        <v>27</v>
      </c>
      <c r="N229" s="13">
        <v>139.94999999999999</v>
      </c>
      <c r="O229" s="13">
        <f t="shared" si="4"/>
        <v>10496.25</v>
      </c>
      <c r="P229" s="14">
        <v>75</v>
      </c>
    </row>
    <row r="230" spans="1:16" ht="144" customHeight="1">
      <c r="A230" s="11" t="s">
        <v>34</v>
      </c>
      <c r="B230" s="11" t="s">
        <v>670</v>
      </c>
      <c r="C230" s="11"/>
      <c r="D230" s="11" t="s">
        <v>671</v>
      </c>
      <c r="E230" s="11" t="s">
        <v>22</v>
      </c>
      <c r="F230" s="12" t="s">
        <v>71</v>
      </c>
      <c r="G230" s="11" t="s">
        <v>669</v>
      </c>
      <c r="H230" s="12" t="s">
        <v>25</v>
      </c>
      <c r="I230" s="12" t="s">
        <v>672</v>
      </c>
      <c r="J230" s="11" t="s">
        <v>28</v>
      </c>
      <c r="K230" s="11" t="s">
        <v>29</v>
      </c>
      <c r="L230" s="11" t="s">
        <v>30</v>
      </c>
      <c r="M230" s="11" t="s">
        <v>27</v>
      </c>
      <c r="N230" s="13">
        <v>89.95</v>
      </c>
      <c r="O230" s="13">
        <f t="shared" si="4"/>
        <v>37059.4</v>
      </c>
      <c r="P230" s="14">
        <v>412</v>
      </c>
    </row>
    <row r="231" spans="1:16" ht="144" customHeight="1">
      <c r="A231" s="11" t="s">
        <v>34</v>
      </c>
      <c r="B231" s="11" t="s">
        <v>673</v>
      </c>
      <c r="C231" s="11"/>
      <c r="D231" s="11" t="s">
        <v>674</v>
      </c>
      <c r="E231" s="11" t="s">
        <v>31</v>
      </c>
      <c r="F231" s="12" t="s">
        <v>71</v>
      </c>
      <c r="G231" s="11" t="s">
        <v>669</v>
      </c>
      <c r="H231" s="12" t="s">
        <v>25</v>
      </c>
      <c r="I231" s="12" t="s">
        <v>675</v>
      </c>
      <c r="J231" s="11" t="s">
        <v>28</v>
      </c>
      <c r="K231" s="11" t="s">
        <v>29</v>
      </c>
      <c r="L231" s="11" t="s">
        <v>30</v>
      </c>
      <c r="M231" s="11" t="s">
        <v>27</v>
      </c>
      <c r="N231" s="13">
        <v>89.95</v>
      </c>
      <c r="O231" s="13">
        <f t="shared" si="4"/>
        <v>9984.4500000000007</v>
      </c>
      <c r="P231" s="14">
        <v>111</v>
      </c>
    </row>
    <row r="232" spans="1:16" ht="144" customHeight="1">
      <c r="A232" s="11" t="s">
        <v>34</v>
      </c>
      <c r="B232" s="11" t="s">
        <v>676</v>
      </c>
      <c r="C232" s="11"/>
      <c r="D232" s="11" t="s">
        <v>677</v>
      </c>
      <c r="E232" s="11" t="s">
        <v>22</v>
      </c>
      <c r="F232" s="12" t="s">
        <v>37</v>
      </c>
      <c r="G232" s="11" t="s">
        <v>669</v>
      </c>
      <c r="H232" s="12" t="s">
        <v>25</v>
      </c>
      <c r="I232" s="12" t="s">
        <v>678</v>
      </c>
      <c r="J232" s="11" t="s">
        <v>28</v>
      </c>
      <c r="K232" s="11" t="s">
        <v>29</v>
      </c>
      <c r="L232" s="11" t="s">
        <v>30</v>
      </c>
      <c r="M232" s="11" t="s">
        <v>27</v>
      </c>
      <c r="N232" s="13">
        <v>99.95</v>
      </c>
      <c r="O232" s="13">
        <f t="shared" si="4"/>
        <v>41179.4</v>
      </c>
      <c r="P232" s="14">
        <v>412</v>
      </c>
    </row>
    <row r="233" spans="1:16" ht="144" customHeight="1">
      <c r="A233" s="11" t="s">
        <v>34</v>
      </c>
      <c r="B233" s="11" t="s">
        <v>676</v>
      </c>
      <c r="C233" s="11"/>
      <c r="D233" s="11" t="s">
        <v>679</v>
      </c>
      <c r="E233" s="11" t="s">
        <v>31</v>
      </c>
      <c r="F233" s="12" t="s">
        <v>59</v>
      </c>
      <c r="G233" s="11" t="s">
        <v>669</v>
      </c>
      <c r="H233" s="12" t="s">
        <v>25</v>
      </c>
      <c r="I233" s="12" t="s">
        <v>680</v>
      </c>
      <c r="J233" s="11" t="s">
        <v>28</v>
      </c>
      <c r="K233" s="11" t="s">
        <v>29</v>
      </c>
      <c r="L233" s="11" t="s">
        <v>30</v>
      </c>
      <c r="M233" s="11" t="s">
        <v>27</v>
      </c>
      <c r="N233" s="13">
        <v>99.95</v>
      </c>
      <c r="O233" s="13">
        <f t="shared" si="4"/>
        <v>30284.850000000002</v>
      </c>
      <c r="P233" s="14">
        <v>303</v>
      </c>
    </row>
    <row r="234" spans="1:16" ht="144" customHeight="1">
      <c r="A234" s="11" t="s">
        <v>34</v>
      </c>
      <c r="B234" s="11" t="s">
        <v>676</v>
      </c>
      <c r="C234" s="11"/>
      <c r="D234" s="11" t="s">
        <v>681</v>
      </c>
      <c r="E234" s="11" t="s">
        <v>41</v>
      </c>
      <c r="F234" s="12" t="s">
        <v>71</v>
      </c>
      <c r="G234" s="11" t="s">
        <v>669</v>
      </c>
      <c r="H234" s="12" t="s">
        <v>25</v>
      </c>
      <c r="I234" s="12" t="s">
        <v>682</v>
      </c>
      <c r="J234" s="11" t="s">
        <v>28</v>
      </c>
      <c r="K234" s="11" t="s">
        <v>29</v>
      </c>
      <c r="L234" s="11" t="s">
        <v>30</v>
      </c>
      <c r="M234" s="11" t="s">
        <v>27</v>
      </c>
      <c r="N234" s="13">
        <v>99.95</v>
      </c>
      <c r="O234" s="13">
        <f t="shared" si="4"/>
        <v>43778.1</v>
      </c>
      <c r="P234" s="14">
        <v>438</v>
      </c>
    </row>
    <row r="235" spans="1:16" ht="144" customHeight="1">
      <c r="A235" s="11" t="s">
        <v>34</v>
      </c>
      <c r="B235" s="11" t="s">
        <v>683</v>
      </c>
      <c r="C235" s="11"/>
      <c r="D235" s="11" t="s">
        <v>684</v>
      </c>
      <c r="E235" s="11" t="s">
        <v>22</v>
      </c>
      <c r="F235" s="12" t="s">
        <v>42</v>
      </c>
      <c r="G235" s="11" t="s">
        <v>669</v>
      </c>
      <c r="H235" s="12" t="s">
        <v>25</v>
      </c>
      <c r="I235" s="12" t="s">
        <v>685</v>
      </c>
      <c r="J235" s="11" t="s">
        <v>28</v>
      </c>
      <c r="K235" s="11" t="s">
        <v>29</v>
      </c>
      <c r="L235" s="11" t="s">
        <v>30</v>
      </c>
      <c r="M235" s="11" t="s">
        <v>27</v>
      </c>
      <c r="N235" s="13">
        <v>109.95</v>
      </c>
      <c r="O235" s="13">
        <f t="shared" si="4"/>
        <v>26168.100000000002</v>
      </c>
      <c r="P235" s="14">
        <v>238</v>
      </c>
    </row>
    <row r="236" spans="1:16" ht="144" customHeight="1">
      <c r="A236" s="11" t="s">
        <v>19</v>
      </c>
      <c r="B236" s="11" t="s">
        <v>686</v>
      </c>
      <c r="C236" s="11"/>
      <c r="D236" s="11" t="s">
        <v>687</v>
      </c>
      <c r="E236" s="11" t="s">
        <v>22</v>
      </c>
      <c r="F236" s="12" t="s">
        <v>51</v>
      </c>
      <c r="G236" s="11" t="s">
        <v>669</v>
      </c>
      <c r="H236" s="12" t="s">
        <v>25</v>
      </c>
      <c r="I236" s="12" t="s">
        <v>688</v>
      </c>
      <c r="J236" s="11" t="s">
        <v>28</v>
      </c>
      <c r="K236" s="11" t="s">
        <v>29</v>
      </c>
      <c r="L236" s="11" t="s">
        <v>30</v>
      </c>
      <c r="M236" s="11" t="s">
        <v>27</v>
      </c>
      <c r="N236" s="13">
        <v>119.95</v>
      </c>
      <c r="O236" s="13">
        <f t="shared" si="4"/>
        <v>16313.2</v>
      </c>
      <c r="P236" s="14">
        <v>136</v>
      </c>
    </row>
    <row r="237" spans="1:16" ht="144" customHeight="1">
      <c r="A237" s="11" t="s">
        <v>19</v>
      </c>
      <c r="B237" s="11" t="s">
        <v>689</v>
      </c>
      <c r="C237" s="11"/>
      <c r="D237" s="11" t="s">
        <v>690</v>
      </c>
      <c r="E237" s="11" t="s">
        <v>22</v>
      </c>
      <c r="F237" s="12" t="s">
        <v>51</v>
      </c>
      <c r="G237" s="11" t="s">
        <v>669</v>
      </c>
      <c r="H237" s="12" t="s">
        <v>25</v>
      </c>
      <c r="I237" s="12" t="s">
        <v>688</v>
      </c>
      <c r="J237" s="11" t="s">
        <v>28</v>
      </c>
      <c r="K237" s="11" t="s">
        <v>29</v>
      </c>
      <c r="L237" s="11" t="s">
        <v>30</v>
      </c>
      <c r="M237" s="11" t="s">
        <v>27</v>
      </c>
      <c r="N237" s="13">
        <v>119.95</v>
      </c>
      <c r="O237" s="13">
        <f t="shared" si="4"/>
        <v>1559.3500000000001</v>
      </c>
      <c r="P237" s="14">
        <v>13</v>
      </c>
    </row>
    <row r="238" spans="1:16" ht="144" customHeight="1">
      <c r="A238" s="11" t="s">
        <v>19</v>
      </c>
      <c r="B238" s="11" t="s">
        <v>691</v>
      </c>
      <c r="C238" s="11"/>
      <c r="D238" s="11" t="s">
        <v>692</v>
      </c>
      <c r="E238" s="11" t="s">
        <v>22</v>
      </c>
      <c r="F238" s="12" t="s">
        <v>37</v>
      </c>
      <c r="G238" s="11" t="s">
        <v>669</v>
      </c>
      <c r="H238" s="12" t="s">
        <v>25</v>
      </c>
      <c r="I238" s="12" t="s">
        <v>693</v>
      </c>
      <c r="J238" s="11" t="s">
        <v>28</v>
      </c>
      <c r="K238" s="11" t="s">
        <v>29</v>
      </c>
      <c r="L238" s="11" t="s">
        <v>30</v>
      </c>
      <c r="M238" s="11" t="s">
        <v>27</v>
      </c>
      <c r="N238" s="13">
        <v>129.94999999999999</v>
      </c>
      <c r="O238" s="13">
        <f t="shared" si="4"/>
        <v>129.94999999999999</v>
      </c>
      <c r="P238" s="14">
        <v>1</v>
      </c>
    </row>
    <row r="239" spans="1:16" ht="144" customHeight="1">
      <c r="A239" s="11" t="s">
        <v>34</v>
      </c>
      <c r="B239" s="11" t="s">
        <v>694</v>
      </c>
      <c r="C239" s="11"/>
      <c r="D239" s="11" t="s">
        <v>695</v>
      </c>
      <c r="E239" s="11" t="s">
        <v>22</v>
      </c>
      <c r="F239" s="12" t="s">
        <v>32</v>
      </c>
      <c r="G239" s="11" t="s">
        <v>669</v>
      </c>
      <c r="H239" s="12" t="s">
        <v>25</v>
      </c>
      <c r="I239" s="12" t="s">
        <v>696</v>
      </c>
      <c r="J239" s="11" t="s">
        <v>28</v>
      </c>
      <c r="K239" s="11" t="s">
        <v>81</v>
      </c>
      <c r="L239" s="11" t="s">
        <v>30</v>
      </c>
      <c r="M239" s="11" t="s">
        <v>27</v>
      </c>
      <c r="N239" s="13">
        <v>99.95</v>
      </c>
      <c r="O239" s="13">
        <f t="shared" si="4"/>
        <v>1399.3</v>
      </c>
      <c r="P239" s="14">
        <v>14</v>
      </c>
    </row>
    <row r="240" spans="1:16" ht="144" customHeight="1">
      <c r="A240" s="11" t="s">
        <v>34</v>
      </c>
      <c r="B240" s="11" t="s">
        <v>698</v>
      </c>
      <c r="C240" s="11"/>
      <c r="D240" s="11" t="s">
        <v>699</v>
      </c>
      <c r="E240" s="11" t="s">
        <v>31</v>
      </c>
      <c r="F240" s="12" t="s">
        <v>243</v>
      </c>
      <c r="G240" s="11" t="s">
        <v>669</v>
      </c>
      <c r="H240" s="12" t="s">
        <v>25</v>
      </c>
      <c r="I240" s="12" t="s">
        <v>700</v>
      </c>
      <c r="J240" s="11" t="s">
        <v>28</v>
      </c>
      <c r="K240" s="11" t="s">
        <v>81</v>
      </c>
      <c r="L240" s="11" t="s">
        <v>30</v>
      </c>
      <c r="M240" s="11" t="s">
        <v>27</v>
      </c>
      <c r="N240" s="13">
        <v>119.95</v>
      </c>
      <c r="O240" s="13">
        <f t="shared" si="4"/>
        <v>119.95</v>
      </c>
      <c r="P240" s="14">
        <v>1</v>
      </c>
    </row>
    <row r="241" spans="1:16" ht="144" customHeight="1">
      <c r="A241" s="11" t="s">
        <v>34</v>
      </c>
      <c r="B241" s="11" t="s">
        <v>701</v>
      </c>
      <c r="C241" s="11"/>
      <c r="D241" s="11" t="s">
        <v>702</v>
      </c>
      <c r="E241" s="11" t="s">
        <v>41</v>
      </c>
      <c r="F241" s="12" t="s">
        <v>71</v>
      </c>
      <c r="G241" s="11" t="s">
        <v>669</v>
      </c>
      <c r="H241" s="12" t="s">
        <v>25</v>
      </c>
      <c r="I241" s="12" t="s">
        <v>703</v>
      </c>
      <c r="J241" s="11" t="s">
        <v>28</v>
      </c>
      <c r="K241" s="11" t="s">
        <v>81</v>
      </c>
      <c r="L241" s="11" t="s">
        <v>30</v>
      </c>
      <c r="M241" s="11" t="s">
        <v>27</v>
      </c>
      <c r="N241" s="13">
        <v>129.94999999999999</v>
      </c>
      <c r="O241" s="13">
        <f t="shared" si="4"/>
        <v>129.94999999999999</v>
      </c>
      <c r="P241" s="14">
        <v>1</v>
      </c>
    </row>
    <row r="242" spans="1:16" ht="144" customHeight="1">
      <c r="A242" s="11" t="s">
        <v>34</v>
      </c>
      <c r="B242" s="11" t="s">
        <v>694</v>
      </c>
      <c r="C242" s="11"/>
      <c r="D242" s="11" t="s">
        <v>704</v>
      </c>
      <c r="E242" s="11" t="s">
        <v>41</v>
      </c>
      <c r="F242" s="12" t="s">
        <v>42</v>
      </c>
      <c r="G242" s="11" t="s">
        <v>669</v>
      </c>
      <c r="H242" s="12" t="s">
        <v>25</v>
      </c>
      <c r="I242" s="12" t="s">
        <v>705</v>
      </c>
      <c r="J242" s="11" t="s">
        <v>28</v>
      </c>
      <c r="K242" s="11" t="s">
        <v>81</v>
      </c>
      <c r="L242" s="11" t="s">
        <v>30</v>
      </c>
      <c r="M242" s="11" t="s">
        <v>27</v>
      </c>
      <c r="N242" s="13">
        <v>99.95</v>
      </c>
      <c r="O242" s="13">
        <f t="shared" si="4"/>
        <v>499.75</v>
      </c>
      <c r="P242" s="14">
        <v>5</v>
      </c>
    </row>
    <row r="243" spans="1:16" ht="144" customHeight="1">
      <c r="A243" s="11" t="s">
        <v>19</v>
      </c>
      <c r="B243" s="11" t="s">
        <v>707</v>
      </c>
      <c r="C243" s="11"/>
      <c r="D243" s="11" t="s">
        <v>708</v>
      </c>
      <c r="E243" s="11" t="s">
        <v>22</v>
      </c>
      <c r="F243" s="12" t="s">
        <v>124</v>
      </c>
      <c r="G243" s="11" t="s">
        <v>706</v>
      </c>
      <c r="H243" s="12" t="s">
        <v>706</v>
      </c>
      <c r="I243" s="12" t="s">
        <v>709</v>
      </c>
      <c r="J243" s="11" t="s">
        <v>28</v>
      </c>
      <c r="K243" s="11" t="s">
        <v>29</v>
      </c>
      <c r="L243" s="11" t="s">
        <v>30</v>
      </c>
      <c r="M243" s="11" t="s">
        <v>27</v>
      </c>
      <c r="N243" s="13">
        <v>139.94999999999999</v>
      </c>
      <c r="O243" s="13">
        <f t="shared" si="4"/>
        <v>2659.0499999999997</v>
      </c>
      <c r="P243" s="14">
        <v>19</v>
      </c>
    </row>
    <row r="244" spans="1:16" ht="144" customHeight="1">
      <c r="A244" s="11" t="s">
        <v>34</v>
      </c>
      <c r="B244" s="11" t="s">
        <v>710</v>
      </c>
      <c r="C244" s="11"/>
      <c r="D244" s="11" t="s">
        <v>711</v>
      </c>
      <c r="E244" s="11" t="s">
        <v>22</v>
      </c>
      <c r="F244" s="12" t="s">
        <v>124</v>
      </c>
      <c r="G244" s="11" t="s">
        <v>706</v>
      </c>
      <c r="H244" s="12" t="s">
        <v>706</v>
      </c>
      <c r="I244" s="12" t="s">
        <v>712</v>
      </c>
      <c r="J244" s="11" t="s">
        <v>28</v>
      </c>
      <c r="K244" s="11" t="s">
        <v>29</v>
      </c>
      <c r="L244" s="11" t="s">
        <v>30</v>
      </c>
      <c r="M244" s="11" t="s">
        <v>27</v>
      </c>
      <c r="N244" s="13">
        <v>129.94999999999999</v>
      </c>
      <c r="O244" s="13">
        <f t="shared" si="4"/>
        <v>19882.349999999999</v>
      </c>
      <c r="P244" s="14">
        <v>153</v>
      </c>
    </row>
    <row r="245" spans="1:16" ht="144" customHeight="1">
      <c r="A245" s="11" t="s">
        <v>34</v>
      </c>
      <c r="B245" s="11" t="s">
        <v>713</v>
      </c>
      <c r="C245" s="11"/>
      <c r="D245" s="11" t="s">
        <v>714</v>
      </c>
      <c r="E245" s="11" t="s">
        <v>22</v>
      </c>
      <c r="F245" s="12" t="s">
        <v>124</v>
      </c>
      <c r="G245" s="11" t="s">
        <v>706</v>
      </c>
      <c r="H245" s="12" t="s">
        <v>706</v>
      </c>
      <c r="I245" s="12" t="s">
        <v>715</v>
      </c>
      <c r="J245" s="11" t="s">
        <v>28</v>
      </c>
      <c r="K245" s="11" t="s">
        <v>29</v>
      </c>
      <c r="L245" s="11" t="s">
        <v>30</v>
      </c>
      <c r="M245" s="11" t="s">
        <v>27</v>
      </c>
      <c r="N245" s="13">
        <v>139.94999999999999</v>
      </c>
      <c r="O245" s="13">
        <f t="shared" si="4"/>
        <v>15114.599999999999</v>
      </c>
      <c r="P245" s="14">
        <v>108</v>
      </c>
    </row>
    <row r="246" spans="1:16" ht="144" customHeight="1">
      <c r="A246" s="11" t="s">
        <v>34</v>
      </c>
      <c r="B246" s="11" t="s">
        <v>716</v>
      </c>
      <c r="C246" s="11"/>
      <c r="D246" s="11" t="s">
        <v>717</v>
      </c>
      <c r="E246" s="11" t="s">
        <v>22</v>
      </c>
      <c r="F246" s="12" t="s">
        <v>42</v>
      </c>
      <c r="G246" s="11" t="s">
        <v>706</v>
      </c>
      <c r="H246" s="12" t="s">
        <v>706</v>
      </c>
      <c r="I246" s="12" t="s">
        <v>718</v>
      </c>
      <c r="J246" s="11" t="s">
        <v>28</v>
      </c>
      <c r="K246" s="11" t="s">
        <v>29</v>
      </c>
      <c r="L246" s="11" t="s">
        <v>30</v>
      </c>
      <c r="M246" s="11" t="s">
        <v>27</v>
      </c>
      <c r="N246" s="13">
        <v>139.94999999999999</v>
      </c>
      <c r="O246" s="13">
        <f t="shared" si="4"/>
        <v>21272.399999999998</v>
      </c>
      <c r="P246" s="14">
        <v>152</v>
      </c>
    </row>
    <row r="247" spans="1:16" ht="144" customHeight="1">
      <c r="A247" s="11" t="s">
        <v>34</v>
      </c>
      <c r="B247" s="11" t="s">
        <v>716</v>
      </c>
      <c r="C247" s="11"/>
      <c r="D247" s="11" t="s">
        <v>719</v>
      </c>
      <c r="E247" s="11" t="s">
        <v>31</v>
      </c>
      <c r="F247" s="12" t="s">
        <v>124</v>
      </c>
      <c r="G247" s="11" t="s">
        <v>706</v>
      </c>
      <c r="H247" s="12" t="s">
        <v>706</v>
      </c>
      <c r="I247" s="12" t="s">
        <v>720</v>
      </c>
      <c r="J247" s="11" t="s">
        <v>28</v>
      </c>
      <c r="K247" s="11" t="s">
        <v>29</v>
      </c>
      <c r="L247" s="11" t="s">
        <v>30</v>
      </c>
      <c r="M247" s="11" t="s">
        <v>27</v>
      </c>
      <c r="N247" s="13">
        <v>139.94999999999999</v>
      </c>
      <c r="O247" s="13">
        <f t="shared" si="4"/>
        <v>21272.399999999998</v>
      </c>
      <c r="P247" s="14">
        <v>152</v>
      </c>
    </row>
    <row r="248" spans="1:16" ht="144" customHeight="1">
      <c r="A248" s="11" t="s">
        <v>34</v>
      </c>
      <c r="B248" s="11" t="s">
        <v>721</v>
      </c>
      <c r="C248" s="11"/>
      <c r="D248" s="11" t="s">
        <v>722</v>
      </c>
      <c r="E248" s="11" t="s">
        <v>22</v>
      </c>
      <c r="F248" s="12" t="s">
        <v>124</v>
      </c>
      <c r="G248" s="11" t="s">
        <v>706</v>
      </c>
      <c r="H248" s="12" t="s">
        <v>706</v>
      </c>
      <c r="I248" s="12" t="s">
        <v>723</v>
      </c>
      <c r="J248" s="11" t="s">
        <v>28</v>
      </c>
      <c r="K248" s="11" t="s">
        <v>29</v>
      </c>
      <c r="L248" s="11" t="s">
        <v>30</v>
      </c>
      <c r="M248" s="11" t="s">
        <v>27</v>
      </c>
      <c r="N248" s="13">
        <v>139.94999999999999</v>
      </c>
      <c r="O248" s="13">
        <f t="shared" si="4"/>
        <v>21272.399999999998</v>
      </c>
      <c r="P248" s="14">
        <v>152</v>
      </c>
    </row>
    <row r="249" spans="1:16" ht="144" customHeight="1">
      <c r="A249" s="11" t="s">
        <v>34</v>
      </c>
      <c r="B249" s="11" t="s">
        <v>724</v>
      </c>
      <c r="C249" s="11"/>
      <c r="D249" s="11" t="s">
        <v>725</v>
      </c>
      <c r="E249" s="11" t="s">
        <v>22</v>
      </c>
      <c r="F249" s="12" t="s">
        <v>124</v>
      </c>
      <c r="G249" s="11" t="s">
        <v>706</v>
      </c>
      <c r="H249" s="12" t="s">
        <v>706</v>
      </c>
      <c r="I249" s="12" t="s">
        <v>726</v>
      </c>
      <c r="J249" s="11" t="s">
        <v>28</v>
      </c>
      <c r="K249" s="11" t="s">
        <v>29</v>
      </c>
      <c r="L249" s="11" t="s">
        <v>30</v>
      </c>
      <c r="M249" s="11" t="s">
        <v>27</v>
      </c>
      <c r="N249" s="13">
        <v>119.95</v>
      </c>
      <c r="O249" s="13">
        <f t="shared" si="4"/>
        <v>18232.400000000001</v>
      </c>
      <c r="P249" s="14">
        <v>152</v>
      </c>
    </row>
    <row r="250" spans="1:16" ht="144" customHeight="1">
      <c r="A250" s="11" t="s">
        <v>34</v>
      </c>
      <c r="B250" s="11" t="s">
        <v>727</v>
      </c>
      <c r="C250" s="11"/>
      <c r="D250" s="11" t="s">
        <v>728</v>
      </c>
      <c r="E250" s="11" t="s">
        <v>22</v>
      </c>
      <c r="F250" s="12" t="s">
        <v>124</v>
      </c>
      <c r="G250" s="11" t="s">
        <v>706</v>
      </c>
      <c r="H250" s="12" t="s">
        <v>706</v>
      </c>
      <c r="I250" s="12" t="s">
        <v>729</v>
      </c>
      <c r="J250" s="11" t="s">
        <v>28</v>
      </c>
      <c r="K250" s="11" t="s">
        <v>29</v>
      </c>
      <c r="L250" s="11" t="s">
        <v>30</v>
      </c>
      <c r="M250" s="11" t="s">
        <v>27</v>
      </c>
      <c r="N250" s="13">
        <v>119.95</v>
      </c>
      <c r="O250" s="13">
        <f t="shared" si="4"/>
        <v>18352.350000000002</v>
      </c>
      <c r="P250" s="14">
        <v>153</v>
      </c>
    </row>
    <row r="251" spans="1:16" ht="144" customHeight="1">
      <c r="A251" s="11" t="s">
        <v>34</v>
      </c>
      <c r="B251" s="11" t="s">
        <v>730</v>
      </c>
      <c r="C251" s="11"/>
      <c r="D251" s="11" t="s">
        <v>731</v>
      </c>
      <c r="E251" s="11" t="s">
        <v>22</v>
      </c>
      <c r="F251" s="12" t="s">
        <v>42</v>
      </c>
      <c r="G251" s="11" t="s">
        <v>706</v>
      </c>
      <c r="H251" s="12" t="s">
        <v>706</v>
      </c>
      <c r="I251" s="12" t="s">
        <v>732</v>
      </c>
      <c r="J251" s="11" t="s">
        <v>28</v>
      </c>
      <c r="K251" s="11" t="s">
        <v>29</v>
      </c>
      <c r="L251" s="11" t="s">
        <v>30</v>
      </c>
      <c r="M251" s="11" t="s">
        <v>27</v>
      </c>
      <c r="N251" s="13">
        <v>139.94999999999999</v>
      </c>
      <c r="O251" s="13">
        <f t="shared" si="4"/>
        <v>3218.85</v>
      </c>
      <c r="P251" s="14">
        <v>23</v>
      </c>
    </row>
    <row r="252" spans="1:16" ht="144" customHeight="1">
      <c r="A252" s="11" t="s">
        <v>19</v>
      </c>
      <c r="B252" s="11" t="s">
        <v>733</v>
      </c>
      <c r="C252" s="11"/>
      <c r="D252" s="11" t="s">
        <v>734</v>
      </c>
      <c r="E252" s="11" t="s">
        <v>22</v>
      </c>
      <c r="F252" s="12" t="s">
        <v>59</v>
      </c>
      <c r="G252" s="11" t="s">
        <v>706</v>
      </c>
      <c r="H252" s="12" t="s">
        <v>706</v>
      </c>
      <c r="I252" s="12" t="s">
        <v>735</v>
      </c>
      <c r="J252" s="11" t="s">
        <v>28</v>
      </c>
      <c r="K252" s="11" t="s">
        <v>29</v>
      </c>
      <c r="L252" s="11" t="s">
        <v>30</v>
      </c>
      <c r="M252" s="11" t="s">
        <v>27</v>
      </c>
      <c r="N252" s="13">
        <v>139.94999999999999</v>
      </c>
      <c r="O252" s="13">
        <f t="shared" si="4"/>
        <v>5318.0999999999995</v>
      </c>
      <c r="P252" s="14">
        <v>38</v>
      </c>
    </row>
    <row r="253" spans="1:16" ht="144" customHeight="1">
      <c r="A253" s="11" t="s">
        <v>34</v>
      </c>
      <c r="B253" s="11" t="s">
        <v>736</v>
      </c>
      <c r="C253" s="11"/>
      <c r="D253" s="11" t="s">
        <v>737</v>
      </c>
      <c r="E253" s="11" t="s">
        <v>22</v>
      </c>
      <c r="F253" s="12" t="s">
        <v>124</v>
      </c>
      <c r="G253" s="11" t="s">
        <v>706</v>
      </c>
      <c r="H253" s="12" t="s">
        <v>706</v>
      </c>
      <c r="I253" s="12" t="s">
        <v>738</v>
      </c>
      <c r="J253" s="11" t="s">
        <v>28</v>
      </c>
      <c r="K253" s="11" t="s">
        <v>29</v>
      </c>
      <c r="L253" s="11" t="s">
        <v>30</v>
      </c>
      <c r="M253" s="11" t="s">
        <v>27</v>
      </c>
      <c r="N253" s="13">
        <v>139.94999999999999</v>
      </c>
      <c r="O253" s="13">
        <f t="shared" si="4"/>
        <v>1819.35</v>
      </c>
      <c r="P253" s="14">
        <v>13</v>
      </c>
    </row>
    <row r="254" spans="1:16" ht="144" customHeight="1">
      <c r="A254" s="11" t="s">
        <v>19</v>
      </c>
      <c r="B254" s="11" t="s">
        <v>739</v>
      </c>
      <c r="C254" s="11"/>
      <c r="D254" s="11" t="s">
        <v>740</v>
      </c>
      <c r="E254" s="11" t="s">
        <v>22</v>
      </c>
      <c r="F254" s="12" t="s">
        <v>124</v>
      </c>
      <c r="G254" s="11" t="s">
        <v>706</v>
      </c>
      <c r="H254" s="12" t="s">
        <v>706</v>
      </c>
      <c r="I254" s="12" t="s">
        <v>741</v>
      </c>
      <c r="J254" s="11" t="s">
        <v>28</v>
      </c>
      <c r="K254" s="11" t="s">
        <v>29</v>
      </c>
      <c r="L254" s="11" t="s">
        <v>30</v>
      </c>
      <c r="M254" s="11" t="s">
        <v>27</v>
      </c>
      <c r="N254" s="13">
        <v>129.94999999999999</v>
      </c>
      <c r="O254" s="13">
        <f t="shared" si="4"/>
        <v>8836.5999999999985</v>
      </c>
      <c r="P254" s="14">
        <v>68</v>
      </c>
    </row>
    <row r="255" spans="1:16" ht="144" customHeight="1">
      <c r="A255" s="11" t="s">
        <v>19</v>
      </c>
      <c r="B255" s="11" t="s">
        <v>742</v>
      </c>
      <c r="C255" s="11"/>
      <c r="D255" s="11" t="s">
        <v>743</v>
      </c>
      <c r="E255" s="11" t="s">
        <v>22</v>
      </c>
      <c r="F255" s="12" t="s">
        <v>62</v>
      </c>
      <c r="G255" s="11" t="s">
        <v>706</v>
      </c>
      <c r="H255" s="12" t="s">
        <v>706</v>
      </c>
      <c r="I255" s="12" t="s">
        <v>744</v>
      </c>
      <c r="J255" s="11" t="s">
        <v>28</v>
      </c>
      <c r="K255" s="11" t="s">
        <v>29</v>
      </c>
      <c r="L255" s="11" t="s">
        <v>30</v>
      </c>
      <c r="M255" s="11" t="s">
        <v>27</v>
      </c>
      <c r="N255" s="13">
        <v>119.95</v>
      </c>
      <c r="O255" s="13">
        <f t="shared" si="4"/>
        <v>719.7</v>
      </c>
      <c r="P255" s="14">
        <v>6</v>
      </c>
    </row>
    <row r="256" spans="1:16" ht="144" customHeight="1">
      <c r="A256" s="11" t="s">
        <v>19</v>
      </c>
      <c r="B256" s="11" t="s">
        <v>745</v>
      </c>
      <c r="C256" s="11"/>
      <c r="D256" s="11" t="s">
        <v>746</v>
      </c>
      <c r="E256" s="11" t="s">
        <v>22</v>
      </c>
      <c r="F256" s="12" t="s">
        <v>124</v>
      </c>
      <c r="G256" s="11" t="s">
        <v>706</v>
      </c>
      <c r="H256" s="12" t="s">
        <v>706</v>
      </c>
      <c r="I256" s="12" t="s">
        <v>747</v>
      </c>
      <c r="J256" s="11" t="s">
        <v>28</v>
      </c>
      <c r="K256" s="11" t="s">
        <v>29</v>
      </c>
      <c r="L256" s="11" t="s">
        <v>30</v>
      </c>
      <c r="M256" s="11" t="s">
        <v>27</v>
      </c>
      <c r="N256" s="13">
        <v>139.94999999999999</v>
      </c>
      <c r="O256" s="13">
        <f t="shared" si="4"/>
        <v>2799</v>
      </c>
      <c r="P256" s="14">
        <v>20</v>
      </c>
    </row>
    <row r="257" spans="1:16" ht="144" customHeight="1">
      <c r="A257" s="11" t="s">
        <v>19</v>
      </c>
      <c r="B257" s="11" t="s">
        <v>748</v>
      </c>
      <c r="C257" s="11"/>
      <c r="D257" s="11" t="s">
        <v>749</v>
      </c>
      <c r="E257" s="11" t="s">
        <v>22</v>
      </c>
      <c r="F257" s="12" t="s">
        <v>124</v>
      </c>
      <c r="G257" s="11" t="s">
        <v>706</v>
      </c>
      <c r="H257" s="12" t="s">
        <v>706</v>
      </c>
      <c r="I257" s="12" t="s">
        <v>750</v>
      </c>
      <c r="J257" s="11" t="s">
        <v>28</v>
      </c>
      <c r="K257" s="11" t="s">
        <v>29</v>
      </c>
      <c r="L257" s="11" t="s">
        <v>30</v>
      </c>
      <c r="M257" s="11" t="s">
        <v>27</v>
      </c>
      <c r="N257" s="13">
        <v>139.94999999999999</v>
      </c>
      <c r="O257" s="13">
        <f t="shared" si="4"/>
        <v>279.89999999999998</v>
      </c>
      <c r="P257" s="14">
        <v>2</v>
      </c>
    </row>
    <row r="258" spans="1:16" ht="144" customHeight="1">
      <c r="A258" s="11" t="s">
        <v>34</v>
      </c>
      <c r="B258" s="11" t="s">
        <v>751</v>
      </c>
      <c r="C258" s="11"/>
      <c r="D258" s="11" t="s">
        <v>752</v>
      </c>
      <c r="E258" s="11" t="s">
        <v>22</v>
      </c>
      <c r="F258" s="12" t="s">
        <v>124</v>
      </c>
      <c r="G258" s="11" t="s">
        <v>706</v>
      </c>
      <c r="H258" s="12" t="s">
        <v>706</v>
      </c>
      <c r="I258" s="12" t="s">
        <v>753</v>
      </c>
      <c r="J258" s="11" t="s">
        <v>28</v>
      </c>
      <c r="K258" s="11" t="s">
        <v>29</v>
      </c>
      <c r="L258" s="11" t="s">
        <v>30</v>
      </c>
      <c r="M258" s="11" t="s">
        <v>27</v>
      </c>
      <c r="N258" s="13">
        <v>139.94999999999999</v>
      </c>
      <c r="O258" s="13">
        <f t="shared" si="4"/>
        <v>699.75</v>
      </c>
      <c r="P258" s="14">
        <v>5</v>
      </c>
    </row>
    <row r="259" spans="1:16" ht="144" customHeight="1">
      <c r="A259" s="11" t="s">
        <v>19</v>
      </c>
      <c r="B259" s="11" t="s">
        <v>754</v>
      </c>
      <c r="C259" s="11"/>
      <c r="D259" s="11" t="s">
        <v>755</v>
      </c>
      <c r="E259" s="11" t="s">
        <v>22</v>
      </c>
      <c r="F259" s="12" t="s">
        <v>27</v>
      </c>
      <c r="G259" s="11" t="s">
        <v>706</v>
      </c>
      <c r="H259" s="12" t="s">
        <v>706</v>
      </c>
      <c r="I259" s="12" t="s">
        <v>756</v>
      </c>
      <c r="J259" s="11" t="s">
        <v>28</v>
      </c>
      <c r="K259" s="11" t="s">
        <v>29</v>
      </c>
      <c r="L259" s="11" t="s">
        <v>30</v>
      </c>
      <c r="M259" s="11" t="s">
        <v>27</v>
      </c>
      <c r="N259" s="13">
        <v>129.94999999999999</v>
      </c>
      <c r="O259" s="13">
        <f t="shared" si="4"/>
        <v>129.94999999999999</v>
      </c>
      <c r="P259" s="14">
        <v>1</v>
      </c>
    </row>
    <row r="260" spans="1:16" ht="144" customHeight="1">
      <c r="A260" s="11" t="s">
        <v>19</v>
      </c>
      <c r="B260" s="11" t="s">
        <v>757</v>
      </c>
      <c r="C260" s="11"/>
      <c r="D260" s="11" t="s">
        <v>758</v>
      </c>
      <c r="E260" s="11" t="s">
        <v>22</v>
      </c>
      <c r="F260" s="12" t="s">
        <v>124</v>
      </c>
      <c r="G260" s="11" t="s">
        <v>706</v>
      </c>
      <c r="H260" s="12" t="s">
        <v>706</v>
      </c>
      <c r="I260" s="12" t="s">
        <v>759</v>
      </c>
      <c r="J260" s="11" t="s">
        <v>28</v>
      </c>
      <c r="K260" s="11" t="s">
        <v>29</v>
      </c>
      <c r="L260" s="11" t="s">
        <v>30</v>
      </c>
      <c r="M260" s="11" t="s">
        <v>27</v>
      </c>
      <c r="N260" s="13">
        <v>129.94999999999999</v>
      </c>
      <c r="O260" s="13">
        <f t="shared" ref="O260:O323" si="5">N260*P260</f>
        <v>129.94999999999999</v>
      </c>
      <c r="P260" s="14">
        <v>1</v>
      </c>
    </row>
    <row r="261" spans="1:16" ht="144" customHeight="1">
      <c r="A261" s="11" t="s">
        <v>19</v>
      </c>
      <c r="B261" s="11" t="s">
        <v>760</v>
      </c>
      <c r="C261" s="11"/>
      <c r="D261" s="11" t="s">
        <v>761</v>
      </c>
      <c r="E261" s="11" t="s">
        <v>22</v>
      </c>
      <c r="F261" s="12" t="s">
        <v>59</v>
      </c>
      <c r="G261" s="11" t="s">
        <v>706</v>
      </c>
      <c r="H261" s="12" t="s">
        <v>706</v>
      </c>
      <c r="I261" s="12" t="s">
        <v>762</v>
      </c>
      <c r="J261" s="11" t="s">
        <v>28</v>
      </c>
      <c r="K261" s="11" t="s">
        <v>81</v>
      </c>
      <c r="L261" s="11" t="s">
        <v>30</v>
      </c>
      <c r="M261" s="11" t="s">
        <v>27</v>
      </c>
      <c r="N261" s="13">
        <v>119.95</v>
      </c>
      <c r="O261" s="13">
        <f t="shared" si="5"/>
        <v>46300.700000000004</v>
      </c>
      <c r="P261" s="14">
        <v>386</v>
      </c>
    </row>
    <row r="262" spans="1:16" ht="144" customHeight="1">
      <c r="A262" s="11" t="s">
        <v>19</v>
      </c>
      <c r="B262" s="11" t="s">
        <v>763</v>
      </c>
      <c r="C262" s="11"/>
      <c r="D262" s="11" t="s">
        <v>764</v>
      </c>
      <c r="E262" s="11" t="s">
        <v>22</v>
      </c>
      <c r="F262" s="12" t="s">
        <v>59</v>
      </c>
      <c r="G262" s="11" t="s">
        <v>706</v>
      </c>
      <c r="H262" s="12" t="s">
        <v>706</v>
      </c>
      <c r="I262" s="12" t="s">
        <v>765</v>
      </c>
      <c r="J262" s="11" t="s">
        <v>28</v>
      </c>
      <c r="K262" s="11" t="s">
        <v>81</v>
      </c>
      <c r="L262" s="11" t="s">
        <v>30</v>
      </c>
      <c r="M262" s="11" t="s">
        <v>27</v>
      </c>
      <c r="N262" s="13">
        <v>139.94999999999999</v>
      </c>
      <c r="O262" s="13">
        <f t="shared" si="5"/>
        <v>2099.25</v>
      </c>
      <c r="P262" s="14">
        <v>15</v>
      </c>
    </row>
    <row r="263" spans="1:16" ht="144" customHeight="1">
      <c r="A263" s="11" t="s">
        <v>34</v>
      </c>
      <c r="B263" s="11" t="s">
        <v>766</v>
      </c>
      <c r="C263" s="11"/>
      <c r="D263" s="11" t="s">
        <v>767</v>
      </c>
      <c r="E263" s="11" t="s">
        <v>22</v>
      </c>
      <c r="F263" s="12" t="s">
        <v>124</v>
      </c>
      <c r="G263" s="11" t="s">
        <v>706</v>
      </c>
      <c r="H263" s="12" t="s">
        <v>706</v>
      </c>
      <c r="I263" s="12" t="s">
        <v>768</v>
      </c>
      <c r="J263" s="11" t="s">
        <v>28</v>
      </c>
      <c r="K263" s="11" t="s">
        <v>81</v>
      </c>
      <c r="L263" s="11" t="s">
        <v>30</v>
      </c>
      <c r="M263" s="11" t="s">
        <v>27</v>
      </c>
      <c r="N263" s="13">
        <v>129.94999999999999</v>
      </c>
      <c r="O263" s="13">
        <f t="shared" si="5"/>
        <v>3508.6499999999996</v>
      </c>
      <c r="P263" s="14">
        <v>27</v>
      </c>
    </row>
    <row r="264" spans="1:16" ht="144" customHeight="1">
      <c r="A264" s="11" t="s">
        <v>19</v>
      </c>
      <c r="B264" s="11" t="s">
        <v>769</v>
      </c>
      <c r="C264" s="11"/>
      <c r="D264" s="11" t="s">
        <v>770</v>
      </c>
      <c r="E264" s="11" t="s">
        <v>22</v>
      </c>
      <c r="F264" s="12" t="s">
        <v>771</v>
      </c>
      <c r="G264" s="11" t="s">
        <v>706</v>
      </c>
      <c r="H264" s="12" t="s">
        <v>706</v>
      </c>
      <c r="I264" s="12" t="s">
        <v>772</v>
      </c>
      <c r="J264" s="11" t="s">
        <v>28</v>
      </c>
      <c r="K264" s="11" t="s">
        <v>81</v>
      </c>
      <c r="L264" s="11" t="s">
        <v>30</v>
      </c>
      <c r="M264" s="11" t="s">
        <v>27</v>
      </c>
      <c r="N264" s="13">
        <v>119.95</v>
      </c>
      <c r="O264" s="13">
        <f t="shared" si="5"/>
        <v>1079.55</v>
      </c>
      <c r="P264" s="14">
        <v>9</v>
      </c>
    </row>
    <row r="265" spans="1:16" ht="144" customHeight="1">
      <c r="A265" s="11" t="s">
        <v>34</v>
      </c>
      <c r="B265" s="11" t="s">
        <v>773</v>
      </c>
      <c r="C265" s="11"/>
      <c r="D265" s="11" t="s">
        <v>774</v>
      </c>
      <c r="E265" s="11" t="s">
        <v>22</v>
      </c>
      <c r="F265" s="12" t="s">
        <v>37</v>
      </c>
      <c r="G265" s="11" t="s">
        <v>706</v>
      </c>
      <c r="H265" s="12" t="s">
        <v>706</v>
      </c>
      <c r="I265" s="12" t="s">
        <v>775</v>
      </c>
      <c r="J265" s="11" t="s">
        <v>28</v>
      </c>
      <c r="K265" s="11" t="s">
        <v>81</v>
      </c>
      <c r="L265" s="11" t="s">
        <v>30</v>
      </c>
      <c r="M265" s="11" t="s">
        <v>27</v>
      </c>
      <c r="N265" s="13">
        <v>99.95</v>
      </c>
      <c r="O265" s="13">
        <f t="shared" si="5"/>
        <v>17391.3</v>
      </c>
      <c r="P265" s="14">
        <v>174</v>
      </c>
    </row>
    <row r="266" spans="1:16" ht="144" customHeight="1">
      <c r="A266" s="11" t="s">
        <v>19</v>
      </c>
      <c r="B266" s="11" t="s">
        <v>776</v>
      </c>
      <c r="C266" s="11"/>
      <c r="D266" s="11" t="s">
        <v>777</v>
      </c>
      <c r="E266" s="11" t="s">
        <v>22</v>
      </c>
      <c r="F266" s="12" t="s">
        <v>124</v>
      </c>
      <c r="G266" s="11" t="s">
        <v>706</v>
      </c>
      <c r="H266" s="12" t="s">
        <v>706</v>
      </c>
      <c r="I266" s="12" t="s">
        <v>778</v>
      </c>
      <c r="J266" s="11" t="s">
        <v>28</v>
      </c>
      <c r="K266" s="11" t="s">
        <v>81</v>
      </c>
      <c r="L266" s="11" t="s">
        <v>30</v>
      </c>
      <c r="M266" s="11" t="s">
        <v>27</v>
      </c>
      <c r="N266" s="13">
        <v>139.94999999999999</v>
      </c>
      <c r="O266" s="13">
        <f t="shared" si="5"/>
        <v>2938.95</v>
      </c>
      <c r="P266" s="14">
        <v>21</v>
      </c>
    </row>
    <row r="267" spans="1:16" ht="144" customHeight="1">
      <c r="A267" s="11" t="s">
        <v>19</v>
      </c>
      <c r="B267" s="11" t="s">
        <v>779</v>
      </c>
      <c r="C267" s="11"/>
      <c r="D267" s="11" t="s">
        <v>780</v>
      </c>
      <c r="E267" s="11" t="s">
        <v>22</v>
      </c>
      <c r="F267" s="12" t="s">
        <v>32</v>
      </c>
      <c r="G267" s="11" t="s">
        <v>706</v>
      </c>
      <c r="H267" s="12" t="s">
        <v>706</v>
      </c>
      <c r="I267" s="12" t="s">
        <v>781</v>
      </c>
      <c r="J267" s="11" t="s">
        <v>28</v>
      </c>
      <c r="K267" s="11" t="s">
        <v>81</v>
      </c>
      <c r="L267" s="11" t="s">
        <v>30</v>
      </c>
      <c r="M267" s="11" t="s">
        <v>27</v>
      </c>
      <c r="N267" s="13">
        <v>139.94999999999999</v>
      </c>
      <c r="O267" s="13">
        <f t="shared" si="5"/>
        <v>559.79999999999995</v>
      </c>
      <c r="P267" s="14">
        <v>4</v>
      </c>
    </row>
    <row r="268" spans="1:16" ht="144" customHeight="1">
      <c r="A268" s="11" t="s">
        <v>19</v>
      </c>
      <c r="B268" s="11" t="s">
        <v>782</v>
      </c>
      <c r="C268" s="11"/>
      <c r="D268" s="11" t="s">
        <v>783</v>
      </c>
      <c r="E268" s="11" t="s">
        <v>22</v>
      </c>
      <c r="F268" s="12" t="s">
        <v>42</v>
      </c>
      <c r="G268" s="11" t="s">
        <v>706</v>
      </c>
      <c r="H268" s="12" t="s">
        <v>706</v>
      </c>
      <c r="I268" s="12" t="s">
        <v>784</v>
      </c>
      <c r="J268" s="11" t="s">
        <v>28</v>
      </c>
      <c r="K268" s="11" t="s">
        <v>81</v>
      </c>
      <c r="L268" s="11" t="s">
        <v>30</v>
      </c>
      <c r="M268" s="11" t="s">
        <v>27</v>
      </c>
      <c r="N268" s="13">
        <v>139.94999999999999</v>
      </c>
      <c r="O268" s="13">
        <f t="shared" si="5"/>
        <v>419.84999999999997</v>
      </c>
      <c r="P268" s="14">
        <v>3</v>
      </c>
    </row>
    <row r="269" spans="1:16" ht="144" customHeight="1">
      <c r="A269" s="11" t="s">
        <v>19</v>
      </c>
      <c r="B269" s="11" t="s">
        <v>785</v>
      </c>
      <c r="C269" s="11"/>
      <c r="D269" s="11" t="s">
        <v>786</v>
      </c>
      <c r="E269" s="11" t="s">
        <v>22</v>
      </c>
      <c r="F269" s="12" t="s">
        <v>32</v>
      </c>
      <c r="G269" s="11" t="s">
        <v>706</v>
      </c>
      <c r="H269" s="12" t="s">
        <v>706</v>
      </c>
      <c r="I269" s="12" t="s">
        <v>787</v>
      </c>
      <c r="J269" s="11" t="s">
        <v>28</v>
      </c>
      <c r="K269" s="11" t="s">
        <v>81</v>
      </c>
      <c r="L269" s="11" t="s">
        <v>30</v>
      </c>
      <c r="M269" s="11" t="s">
        <v>27</v>
      </c>
      <c r="N269" s="13">
        <v>109.95</v>
      </c>
      <c r="O269" s="13">
        <f t="shared" si="5"/>
        <v>1759.2</v>
      </c>
      <c r="P269" s="14">
        <v>16</v>
      </c>
    </row>
    <row r="270" spans="1:16" ht="144" customHeight="1">
      <c r="A270" s="11" t="s">
        <v>34</v>
      </c>
      <c r="B270" s="11" t="s">
        <v>788</v>
      </c>
      <c r="C270" s="11"/>
      <c r="D270" s="11" t="s">
        <v>789</v>
      </c>
      <c r="E270" s="11" t="s">
        <v>22</v>
      </c>
      <c r="F270" s="12" t="s">
        <v>32</v>
      </c>
      <c r="G270" s="11" t="s">
        <v>706</v>
      </c>
      <c r="H270" s="12" t="s">
        <v>706</v>
      </c>
      <c r="I270" s="12" t="s">
        <v>790</v>
      </c>
      <c r="J270" s="11" t="s">
        <v>28</v>
      </c>
      <c r="K270" s="11" t="s">
        <v>81</v>
      </c>
      <c r="L270" s="11" t="s">
        <v>30</v>
      </c>
      <c r="M270" s="11" t="s">
        <v>27</v>
      </c>
      <c r="N270" s="13">
        <v>139.94999999999999</v>
      </c>
      <c r="O270" s="13">
        <f t="shared" si="5"/>
        <v>1399.5</v>
      </c>
      <c r="P270" s="14">
        <v>10</v>
      </c>
    </row>
    <row r="271" spans="1:16" ht="144" customHeight="1">
      <c r="A271" s="11" t="s">
        <v>19</v>
      </c>
      <c r="B271" s="11" t="s">
        <v>791</v>
      </c>
      <c r="C271" s="11"/>
      <c r="D271" s="11" t="s">
        <v>792</v>
      </c>
      <c r="E271" s="11" t="s">
        <v>22</v>
      </c>
      <c r="F271" s="12" t="s">
        <v>42</v>
      </c>
      <c r="G271" s="11" t="s">
        <v>706</v>
      </c>
      <c r="H271" s="12" t="s">
        <v>706</v>
      </c>
      <c r="I271" s="12" t="s">
        <v>793</v>
      </c>
      <c r="J271" s="11" t="s">
        <v>28</v>
      </c>
      <c r="K271" s="11" t="s">
        <v>81</v>
      </c>
      <c r="L271" s="11" t="s">
        <v>30</v>
      </c>
      <c r="M271" s="11" t="s">
        <v>27</v>
      </c>
      <c r="N271" s="13">
        <v>129.94999999999999</v>
      </c>
      <c r="O271" s="13">
        <f t="shared" si="5"/>
        <v>1039.5999999999999</v>
      </c>
      <c r="P271" s="14">
        <v>8</v>
      </c>
    </row>
    <row r="272" spans="1:16" ht="144" customHeight="1">
      <c r="A272" s="11" t="s">
        <v>19</v>
      </c>
      <c r="B272" s="11" t="s">
        <v>794</v>
      </c>
      <c r="C272" s="11"/>
      <c r="D272" s="11" t="s">
        <v>795</v>
      </c>
      <c r="E272" s="11" t="s">
        <v>31</v>
      </c>
      <c r="F272" s="12" t="s">
        <v>59</v>
      </c>
      <c r="G272" s="11" t="s">
        <v>706</v>
      </c>
      <c r="H272" s="12" t="s">
        <v>706</v>
      </c>
      <c r="I272" s="12" t="s">
        <v>796</v>
      </c>
      <c r="J272" s="11" t="s">
        <v>28</v>
      </c>
      <c r="K272" s="11" t="s">
        <v>81</v>
      </c>
      <c r="L272" s="11" t="s">
        <v>30</v>
      </c>
      <c r="M272" s="11" t="s">
        <v>27</v>
      </c>
      <c r="N272" s="13">
        <v>99.95</v>
      </c>
      <c r="O272" s="13">
        <f t="shared" si="5"/>
        <v>2798.6</v>
      </c>
      <c r="P272" s="14">
        <v>28</v>
      </c>
    </row>
    <row r="273" spans="1:16" ht="144" customHeight="1">
      <c r="A273" s="11" t="s">
        <v>19</v>
      </c>
      <c r="B273" s="11" t="s">
        <v>797</v>
      </c>
      <c r="C273" s="11"/>
      <c r="D273" s="11" t="s">
        <v>798</v>
      </c>
      <c r="E273" s="11" t="s">
        <v>22</v>
      </c>
      <c r="F273" s="12" t="s">
        <v>799</v>
      </c>
      <c r="G273" s="11" t="s">
        <v>706</v>
      </c>
      <c r="H273" s="12" t="s">
        <v>706</v>
      </c>
      <c r="I273" s="12" t="s">
        <v>800</v>
      </c>
      <c r="J273" s="11" t="s">
        <v>28</v>
      </c>
      <c r="K273" s="11" t="s">
        <v>81</v>
      </c>
      <c r="L273" s="11" t="s">
        <v>30</v>
      </c>
      <c r="M273" s="11" t="s">
        <v>27</v>
      </c>
      <c r="N273" s="13">
        <v>139.94999999999999</v>
      </c>
      <c r="O273" s="13">
        <f t="shared" si="5"/>
        <v>279.89999999999998</v>
      </c>
      <c r="P273" s="14">
        <v>2</v>
      </c>
    </row>
    <row r="274" spans="1:16" ht="144" customHeight="1">
      <c r="A274" s="11" t="s">
        <v>34</v>
      </c>
      <c r="B274" s="11" t="s">
        <v>801</v>
      </c>
      <c r="C274" s="11"/>
      <c r="D274" s="11" t="s">
        <v>802</v>
      </c>
      <c r="E274" s="11" t="s">
        <v>22</v>
      </c>
      <c r="F274" s="12" t="s">
        <v>124</v>
      </c>
      <c r="G274" s="11" t="s">
        <v>706</v>
      </c>
      <c r="H274" s="12" t="s">
        <v>706</v>
      </c>
      <c r="I274" s="12" t="s">
        <v>803</v>
      </c>
      <c r="J274" s="11" t="s">
        <v>28</v>
      </c>
      <c r="K274" s="11" t="s">
        <v>81</v>
      </c>
      <c r="L274" s="11" t="s">
        <v>30</v>
      </c>
      <c r="M274" s="11" t="s">
        <v>27</v>
      </c>
      <c r="N274" s="13">
        <v>119.95</v>
      </c>
      <c r="O274" s="13">
        <f t="shared" si="5"/>
        <v>239.9</v>
      </c>
      <c r="P274" s="14">
        <v>2</v>
      </c>
    </row>
    <row r="275" spans="1:16" ht="144" customHeight="1">
      <c r="A275" s="11" t="s">
        <v>19</v>
      </c>
      <c r="B275" s="11" t="s">
        <v>804</v>
      </c>
      <c r="C275" s="11"/>
      <c r="D275" s="11" t="s">
        <v>805</v>
      </c>
      <c r="E275" s="11" t="s">
        <v>22</v>
      </c>
      <c r="F275" s="12" t="s">
        <v>124</v>
      </c>
      <c r="G275" s="11" t="s">
        <v>706</v>
      </c>
      <c r="H275" s="12" t="s">
        <v>706</v>
      </c>
      <c r="I275" s="12" t="s">
        <v>806</v>
      </c>
      <c r="J275" s="11" t="s">
        <v>28</v>
      </c>
      <c r="K275" s="11" t="s">
        <v>81</v>
      </c>
      <c r="L275" s="11" t="s">
        <v>30</v>
      </c>
      <c r="M275" s="11" t="s">
        <v>27</v>
      </c>
      <c r="N275" s="13">
        <v>129.94999999999999</v>
      </c>
      <c r="O275" s="13">
        <f t="shared" si="5"/>
        <v>519.79999999999995</v>
      </c>
      <c r="P275" s="14">
        <v>4</v>
      </c>
    </row>
    <row r="276" spans="1:16" ht="144" customHeight="1">
      <c r="A276" s="11" t="s">
        <v>19</v>
      </c>
      <c r="B276" s="11" t="s">
        <v>807</v>
      </c>
      <c r="C276" s="11"/>
      <c r="D276" s="11" t="s">
        <v>808</v>
      </c>
      <c r="E276" s="11" t="s">
        <v>22</v>
      </c>
      <c r="F276" s="12" t="s">
        <v>124</v>
      </c>
      <c r="G276" s="11" t="s">
        <v>706</v>
      </c>
      <c r="H276" s="12" t="s">
        <v>706</v>
      </c>
      <c r="I276" s="12" t="s">
        <v>809</v>
      </c>
      <c r="J276" s="11" t="s">
        <v>28</v>
      </c>
      <c r="K276" s="11" t="s">
        <v>81</v>
      </c>
      <c r="L276" s="11" t="s">
        <v>30</v>
      </c>
      <c r="M276" s="11" t="s">
        <v>27</v>
      </c>
      <c r="N276" s="13">
        <v>119.95</v>
      </c>
      <c r="O276" s="13">
        <f t="shared" si="5"/>
        <v>239.9</v>
      </c>
      <c r="P276" s="14">
        <v>2</v>
      </c>
    </row>
    <row r="277" spans="1:16" ht="144" customHeight="1">
      <c r="A277" s="11" t="s">
        <v>19</v>
      </c>
      <c r="B277" s="11" t="s">
        <v>810</v>
      </c>
      <c r="C277" s="11"/>
      <c r="D277" s="11" t="s">
        <v>811</v>
      </c>
      <c r="E277" s="11" t="s">
        <v>22</v>
      </c>
      <c r="F277" s="12" t="s">
        <v>124</v>
      </c>
      <c r="G277" s="11" t="s">
        <v>706</v>
      </c>
      <c r="H277" s="12" t="s">
        <v>706</v>
      </c>
      <c r="I277" s="12" t="s">
        <v>812</v>
      </c>
      <c r="J277" s="11" t="s">
        <v>28</v>
      </c>
      <c r="K277" s="11" t="s">
        <v>81</v>
      </c>
      <c r="L277" s="11" t="s">
        <v>30</v>
      </c>
      <c r="M277" s="11" t="s">
        <v>27</v>
      </c>
      <c r="N277" s="13">
        <v>139.94999999999999</v>
      </c>
      <c r="O277" s="13">
        <f t="shared" si="5"/>
        <v>139.94999999999999</v>
      </c>
      <c r="P277" s="14">
        <v>1</v>
      </c>
    </row>
    <row r="278" spans="1:16" ht="144" customHeight="1">
      <c r="A278" s="11" t="s">
        <v>34</v>
      </c>
      <c r="B278" s="11" t="s">
        <v>813</v>
      </c>
      <c r="C278" s="11"/>
      <c r="D278" s="11" t="s">
        <v>814</v>
      </c>
      <c r="E278" s="11" t="s">
        <v>22</v>
      </c>
      <c r="F278" s="12" t="s">
        <v>124</v>
      </c>
      <c r="G278" s="11" t="s">
        <v>706</v>
      </c>
      <c r="H278" s="12" t="s">
        <v>706</v>
      </c>
      <c r="I278" s="12" t="s">
        <v>815</v>
      </c>
      <c r="J278" s="11" t="s">
        <v>28</v>
      </c>
      <c r="K278" s="11" t="s">
        <v>81</v>
      </c>
      <c r="L278" s="11" t="s">
        <v>30</v>
      </c>
      <c r="M278" s="11" t="s">
        <v>27</v>
      </c>
      <c r="N278" s="13">
        <v>119.95</v>
      </c>
      <c r="O278" s="13">
        <f t="shared" si="5"/>
        <v>599.75</v>
      </c>
      <c r="P278" s="14">
        <v>5</v>
      </c>
    </row>
    <row r="279" spans="1:16" ht="144" customHeight="1">
      <c r="A279" s="11" t="s">
        <v>34</v>
      </c>
      <c r="B279" s="11" t="s">
        <v>816</v>
      </c>
      <c r="C279" s="11"/>
      <c r="D279" s="11" t="s">
        <v>817</v>
      </c>
      <c r="E279" s="11" t="s">
        <v>22</v>
      </c>
      <c r="F279" s="12" t="s">
        <v>32</v>
      </c>
      <c r="G279" s="11" t="s">
        <v>706</v>
      </c>
      <c r="H279" s="12" t="s">
        <v>706</v>
      </c>
      <c r="I279" s="12" t="s">
        <v>818</v>
      </c>
      <c r="J279" s="11" t="s">
        <v>28</v>
      </c>
      <c r="K279" s="11" t="s">
        <v>81</v>
      </c>
      <c r="L279" s="11" t="s">
        <v>30</v>
      </c>
      <c r="M279" s="11" t="s">
        <v>27</v>
      </c>
      <c r="N279" s="13">
        <v>129.94999999999999</v>
      </c>
      <c r="O279" s="13">
        <f t="shared" si="5"/>
        <v>129.94999999999999</v>
      </c>
      <c r="P279" s="14">
        <v>1</v>
      </c>
    </row>
    <row r="280" spans="1:16" ht="144" customHeight="1">
      <c r="A280" s="11" t="s">
        <v>34</v>
      </c>
      <c r="B280" s="11" t="s">
        <v>819</v>
      </c>
      <c r="C280" s="11"/>
      <c r="D280" s="11" t="s">
        <v>820</v>
      </c>
      <c r="E280" s="11" t="s">
        <v>22</v>
      </c>
      <c r="F280" s="12" t="s">
        <v>42</v>
      </c>
      <c r="G280" s="11" t="s">
        <v>706</v>
      </c>
      <c r="H280" s="12" t="s">
        <v>706</v>
      </c>
      <c r="I280" s="12" t="s">
        <v>821</v>
      </c>
      <c r="J280" s="11" t="s">
        <v>28</v>
      </c>
      <c r="K280" s="11" t="s">
        <v>81</v>
      </c>
      <c r="L280" s="11" t="s">
        <v>30</v>
      </c>
      <c r="M280" s="11" t="s">
        <v>27</v>
      </c>
      <c r="N280" s="13">
        <v>139.94999999999999</v>
      </c>
      <c r="O280" s="13">
        <f t="shared" si="5"/>
        <v>139.94999999999999</v>
      </c>
      <c r="P280" s="14">
        <v>1</v>
      </c>
    </row>
    <row r="281" spans="1:16" ht="144" customHeight="1">
      <c r="A281" s="11" t="s">
        <v>34</v>
      </c>
      <c r="B281" s="11" t="s">
        <v>822</v>
      </c>
      <c r="C281" s="11"/>
      <c r="D281" s="11" t="s">
        <v>823</v>
      </c>
      <c r="E281" s="11" t="s">
        <v>22</v>
      </c>
      <c r="F281" s="12" t="s">
        <v>124</v>
      </c>
      <c r="G281" s="11" t="s">
        <v>706</v>
      </c>
      <c r="H281" s="12" t="s">
        <v>706</v>
      </c>
      <c r="I281" s="12" t="s">
        <v>824</v>
      </c>
      <c r="J281" s="11" t="s">
        <v>28</v>
      </c>
      <c r="K281" s="11" t="s">
        <v>81</v>
      </c>
      <c r="L281" s="11" t="s">
        <v>30</v>
      </c>
      <c r="M281" s="11" t="s">
        <v>27</v>
      </c>
      <c r="N281" s="13">
        <v>129.94999999999999</v>
      </c>
      <c r="O281" s="13">
        <f t="shared" si="5"/>
        <v>129.94999999999999</v>
      </c>
      <c r="P281" s="14">
        <v>1</v>
      </c>
    </row>
    <row r="282" spans="1:16" ht="144" customHeight="1">
      <c r="A282" s="11" t="s">
        <v>34</v>
      </c>
      <c r="B282" s="11" t="s">
        <v>825</v>
      </c>
      <c r="C282" s="11"/>
      <c r="D282" s="11" t="s">
        <v>826</v>
      </c>
      <c r="E282" s="11" t="s">
        <v>22</v>
      </c>
      <c r="F282" s="12" t="s">
        <v>124</v>
      </c>
      <c r="G282" s="11" t="s">
        <v>706</v>
      </c>
      <c r="H282" s="12" t="s">
        <v>706</v>
      </c>
      <c r="I282" s="12" t="s">
        <v>827</v>
      </c>
      <c r="J282" s="11" t="s">
        <v>28</v>
      </c>
      <c r="K282" s="11" t="s">
        <v>81</v>
      </c>
      <c r="L282" s="11" t="s">
        <v>30</v>
      </c>
      <c r="M282" s="11" t="s">
        <v>27</v>
      </c>
      <c r="N282" s="13">
        <v>129.94999999999999</v>
      </c>
      <c r="O282" s="13">
        <f t="shared" si="5"/>
        <v>129.94999999999999</v>
      </c>
      <c r="P282" s="14">
        <v>1</v>
      </c>
    </row>
    <row r="283" spans="1:16" ht="144" customHeight="1">
      <c r="A283" s="11" t="s">
        <v>19</v>
      </c>
      <c r="B283" s="11" t="s">
        <v>828</v>
      </c>
      <c r="C283" s="11"/>
      <c r="D283" s="11" t="s">
        <v>829</v>
      </c>
      <c r="E283" s="11" t="s">
        <v>22</v>
      </c>
      <c r="F283" s="12" t="s">
        <v>32</v>
      </c>
      <c r="G283" s="11" t="s">
        <v>706</v>
      </c>
      <c r="H283" s="12" t="s">
        <v>706</v>
      </c>
      <c r="I283" s="12" t="s">
        <v>830</v>
      </c>
      <c r="J283" s="11" t="s">
        <v>28</v>
      </c>
      <c r="K283" s="11" t="s">
        <v>81</v>
      </c>
      <c r="L283" s="11" t="s">
        <v>30</v>
      </c>
      <c r="M283" s="11" t="s">
        <v>27</v>
      </c>
      <c r="N283" s="13">
        <v>139.94999999999999</v>
      </c>
      <c r="O283" s="13">
        <f t="shared" si="5"/>
        <v>139.94999999999999</v>
      </c>
      <c r="P283" s="14">
        <v>1</v>
      </c>
    </row>
    <row r="284" spans="1:16" ht="144" customHeight="1">
      <c r="A284" s="11" t="s">
        <v>19</v>
      </c>
      <c r="B284" s="11" t="s">
        <v>831</v>
      </c>
      <c r="C284" s="11"/>
      <c r="D284" s="11" t="s">
        <v>832</v>
      </c>
      <c r="E284" s="11" t="s">
        <v>22</v>
      </c>
      <c r="F284" s="12" t="s">
        <v>124</v>
      </c>
      <c r="G284" s="11" t="s">
        <v>833</v>
      </c>
      <c r="H284" s="12" t="s">
        <v>834</v>
      </c>
      <c r="I284" s="12" t="s">
        <v>835</v>
      </c>
      <c r="J284" s="11" t="s">
        <v>28</v>
      </c>
      <c r="K284" s="11" t="s">
        <v>29</v>
      </c>
      <c r="L284" s="11" t="s">
        <v>30</v>
      </c>
      <c r="M284" s="11" t="s">
        <v>27</v>
      </c>
      <c r="N284" s="13">
        <v>119.95</v>
      </c>
      <c r="O284" s="13">
        <f t="shared" si="5"/>
        <v>8996.25</v>
      </c>
      <c r="P284" s="14">
        <v>75</v>
      </c>
    </row>
    <row r="285" spans="1:16" ht="144" customHeight="1">
      <c r="A285" s="11" t="s">
        <v>19</v>
      </c>
      <c r="B285" s="11" t="s">
        <v>836</v>
      </c>
      <c r="C285" s="11"/>
      <c r="D285" s="11" t="s">
        <v>837</v>
      </c>
      <c r="E285" s="11" t="s">
        <v>22</v>
      </c>
      <c r="F285" s="12" t="s">
        <v>59</v>
      </c>
      <c r="G285" s="11" t="s">
        <v>833</v>
      </c>
      <c r="H285" s="12" t="s">
        <v>834</v>
      </c>
      <c r="I285" s="12" t="s">
        <v>838</v>
      </c>
      <c r="J285" s="11" t="s">
        <v>28</v>
      </c>
      <c r="K285" s="11" t="s">
        <v>29</v>
      </c>
      <c r="L285" s="11" t="s">
        <v>30</v>
      </c>
      <c r="M285" s="11" t="s">
        <v>27</v>
      </c>
      <c r="N285" s="13">
        <v>79.95</v>
      </c>
      <c r="O285" s="13">
        <f t="shared" si="5"/>
        <v>1838.8500000000001</v>
      </c>
      <c r="P285" s="14">
        <v>23</v>
      </c>
    </row>
    <row r="286" spans="1:16" ht="144" customHeight="1">
      <c r="A286" s="11" t="s">
        <v>19</v>
      </c>
      <c r="B286" s="11" t="s">
        <v>839</v>
      </c>
      <c r="C286" s="11"/>
      <c r="D286" s="11" t="s">
        <v>840</v>
      </c>
      <c r="E286" s="11" t="s">
        <v>31</v>
      </c>
      <c r="F286" s="12" t="s">
        <v>74</v>
      </c>
      <c r="G286" s="11" t="s">
        <v>833</v>
      </c>
      <c r="H286" s="12" t="s">
        <v>834</v>
      </c>
      <c r="I286" s="12" t="s">
        <v>841</v>
      </c>
      <c r="J286" s="11" t="s">
        <v>28</v>
      </c>
      <c r="K286" s="11" t="s">
        <v>29</v>
      </c>
      <c r="L286" s="11" t="s">
        <v>30</v>
      </c>
      <c r="M286" s="11" t="s">
        <v>27</v>
      </c>
      <c r="N286" s="13">
        <v>109.95</v>
      </c>
      <c r="O286" s="13">
        <f t="shared" si="5"/>
        <v>2308.9500000000003</v>
      </c>
      <c r="P286" s="14">
        <v>21</v>
      </c>
    </row>
    <row r="287" spans="1:16" ht="144" customHeight="1">
      <c r="A287" s="11" t="s">
        <v>19</v>
      </c>
      <c r="B287" s="11" t="s">
        <v>839</v>
      </c>
      <c r="C287" s="11"/>
      <c r="D287" s="11" t="s">
        <v>842</v>
      </c>
      <c r="E287" s="11" t="s">
        <v>41</v>
      </c>
      <c r="F287" s="12" t="s">
        <v>46</v>
      </c>
      <c r="G287" s="11" t="s">
        <v>833</v>
      </c>
      <c r="H287" s="12" t="s">
        <v>834</v>
      </c>
      <c r="I287" s="12" t="s">
        <v>843</v>
      </c>
      <c r="J287" s="11" t="s">
        <v>28</v>
      </c>
      <c r="K287" s="11" t="s">
        <v>29</v>
      </c>
      <c r="L287" s="11" t="s">
        <v>30</v>
      </c>
      <c r="M287" s="11" t="s">
        <v>27</v>
      </c>
      <c r="N287" s="13">
        <v>109.95</v>
      </c>
      <c r="O287" s="13">
        <f t="shared" si="5"/>
        <v>2308.9500000000003</v>
      </c>
      <c r="P287" s="14">
        <v>21</v>
      </c>
    </row>
    <row r="288" spans="1:16" ht="144" customHeight="1">
      <c r="A288" s="11" t="s">
        <v>19</v>
      </c>
      <c r="B288" s="11" t="s">
        <v>844</v>
      </c>
      <c r="C288" s="11"/>
      <c r="D288" s="11" t="s">
        <v>845</v>
      </c>
      <c r="E288" s="11" t="s">
        <v>31</v>
      </c>
      <c r="F288" s="12" t="s">
        <v>59</v>
      </c>
      <c r="G288" s="11" t="s">
        <v>833</v>
      </c>
      <c r="H288" s="12" t="s">
        <v>834</v>
      </c>
      <c r="I288" s="12" t="s">
        <v>846</v>
      </c>
      <c r="J288" s="11" t="s">
        <v>28</v>
      </c>
      <c r="K288" s="11" t="s">
        <v>29</v>
      </c>
      <c r="L288" s="11" t="s">
        <v>30</v>
      </c>
      <c r="M288" s="11" t="s">
        <v>27</v>
      </c>
      <c r="N288" s="13">
        <v>69.95</v>
      </c>
      <c r="O288" s="13">
        <f t="shared" si="5"/>
        <v>489.65000000000003</v>
      </c>
      <c r="P288" s="14">
        <v>7</v>
      </c>
    </row>
    <row r="289" spans="1:16" ht="144" customHeight="1">
      <c r="A289" s="11" t="s">
        <v>19</v>
      </c>
      <c r="B289" s="11" t="s">
        <v>847</v>
      </c>
      <c r="C289" s="11"/>
      <c r="D289" s="11" t="s">
        <v>848</v>
      </c>
      <c r="E289" s="11" t="s">
        <v>22</v>
      </c>
      <c r="F289" s="12" t="s">
        <v>59</v>
      </c>
      <c r="G289" s="11" t="s">
        <v>833</v>
      </c>
      <c r="H289" s="12" t="s">
        <v>834</v>
      </c>
      <c r="I289" s="12" t="s">
        <v>849</v>
      </c>
      <c r="J289" s="11" t="s">
        <v>28</v>
      </c>
      <c r="K289" s="11" t="s">
        <v>29</v>
      </c>
      <c r="L289" s="11" t="s">
        <v>30</v>
      </c>
      <c r="M289" s="11" t="s">
        <v>27</v>
      </c>
      <c r="N289" s="13">
        <v>69.95</v>
      </c>
      <c r="O289" s="13">
        <f t="shared" si="5"/>
        <v>3287.65</v>
      </c>
      <c r="P289" s="14">
        <v>47</v>
      </c>
    </row>
    <row r="290" spans="1:16" ht="144" customHeight="1">
      <c r="A290" s="11" t="s">
        <v>19</v>
      </c>
      <c r="B290" s="11" t="s">
        <v>850</v>
      </c>
      <c r="C290" s="11"/>
      <c r="D290" s="11" t="s">
        <v>851</v>
      </c>
      <c r="E290" s="11" t="s">
        <v>22</v>
      </c>
      <c r="F290" s="12" t="s">
        <v>37</v>
      </c>
      <c r="G290" s="11" t="s">
        <v>833</v>
      </c>
      <c r="H290" s="12" t="s">
        <v>834</v>
      </c>
      <c r="I290" s="12" t="s">
        <v>852</v>
      </c>
      <c r="J290" s="11" t="s">
        <v>28</v>
      </c>
      <c r="K290" s="11" t="s">
        <v>29</v>
      </c>
      <c r="L290" s="11" t="s">
        <v>30</v>
      </c>
      <c r="M290" s="11" t="s">
        <v>27</v>
      </c>
      <c r="N290" s="13">
        <v>99.95</v>
      </c>
      <c r="O290" s="13">
        <f t="shared" si="5"/>
        <v>5397.3</v>
      </c>
      <c r="P290" s="14">
        <v>54</v>
      </c>
    </row>
    <row r="291" spans="1:16" ht="144" customHeight="1">
      <c r="A291" s="11" t="s">
        <v>19</v>
      </c>
      <c r="B291" s="11" t="s">
        <v>836</v>
      </c>
      <c r="C291" s="11"/>
      <c r="D291" s="11" t="s">
        <v>853</v>
      </c>
      <c r="E291" s="11" t="s">
        <v>31</v>
      </c>
      <c r="F291" s="12" t="s">
        <v>59</v>
      </c>
      <c r="G291" s="11" t="s">
        <v>833</v>
      </c>
      <c r="H291" s="12" t="s">
        <v>834</v>
      </c>
      <c r="I291" s="12" t="s">
        <v>854</v>
      </c>
      <c r="J291" s="11" t="s">
        <v>28</v>
      </c>
      <c r="K291" s="11" t="s">
        <v>29</v>
      </c>
      <c r="L291" s="11" t="s">
        <v>30</v>
      </c>
      <c r="M291" s="11" t="s">
        <v>27</v>
      </c>
      <c r="N291" s="13">
        <v>79.95</v>
      </c>
      <c r="O291" s="13">
        <f t="shared" si="5"/>
        <v>1918.8000000000002</v>
      </c>
      <c r="P291" s="14">
        <v>24</v>
      </c>
    </row>
    <row r="292" spans="1:16" ht="144" customHeight="1">
      <c r="A292" s="11" t="s">
        <v>19</v>
      </c>
      <c r="B292" s="11" t="s">
        <v>855</v>
      </c>
      <c r="C292" s="11"/>
      <c r="D292" s="11" t="s">
        <v>856</v>
      </c>
      <c r="E292" s="11" t="s">
        <v>22</v>
      </c>
      <c r="F292" s="12" t="s">
        <v>37</v>
      </c>
      <c r="G292" s="11" t="s">
        <v>833</v>
      </c>
      <c r="H292" s="12" t="s">
        <v>834</v>
      </c>
      <c r="I292" s="12" t="s">
        <v>852</v>
      </c>
      <c r="J292" s="11" t="s">
        <v>28</v>
      </c>
      <c r="K292" s="11" t="s">
        <v>29</v>
      </c>
      <c r="L292" s="11" t="s">
        <v>30</v>
      </c>
      <c r="M292" s="11" t="s">
        <v>27</v>
      </c>
      <c r="N292" s="13">
        <v>99.95</v>
      </c>
      <c r="O292" s="13">
        <f t="shared" si="5"/>
        <v>699.65</v>
      </c>
      <c r="P292" s="14">
        <v>7</v>
      </c>
    </row>
    <row r="293" spans="1:16" ht="144" customHeight="1">
      <c r="A293" s="11" t="s">
        <v>19</v>
      </c>
      <c r="B293" s="11" t="s">
        <v>857</v>
      </c>
      <c r="C293" s="11"/>
      <c r="D293" s="11" t="s">
        <v>858</v>
      </c>
      <c r="E293" s="11" t="s">
        <v>31</v>
      </c>
      <c r="F293" s="12" t="s">
        <v>46</v>
      </c>
      <c r="G293" s="11" t="s">
        <v>833</v>
      </c>
      <c r="H293" s="12" t="s">
        <v>834</v>
      </c>
      <c r="I293" s="12" t="s">
        <v>843</v>
      </c>
      <c r="J293" s="11" t="s">
        <v>28</v>
      </c>
      <c r="K293" s="11" t="s">
        <v>29</v>
      </c>
      <c r="L293" s="11" t="s">
        <v>30</v>
      </c>
      <c r="M293" s="11" t="s">
        <v>27</v>
      </c>
      <c r="N293" s="13">
        <v>109.95</v>
      </c>
      <c r="O293" s="13">
        <f t="shared" si="5"/>
        <v>2858.7000000000003</v>
      </c>
      <c r="P293" s="14">
        <v>26</v>
      </c>
    </row>
    <row r="294" spans="1:16" ht="144" customHeight="1">
      <c r="A294" s="11" t="s">
        <v>19</v>
      </c>
      <c r="B294" s="11" t="s">
        <v>859</v>
      </c>
      <c r="C294" s="11"/>
      <c r="D294" s="11" t="s">
        <v>860</v>
      </c>
      <c r="E294" s="11" t="s">
        <v>22</v>
      </c>
      <c r="F294" s="12" t="s">
        <v>124</v>
      </c>
      <c r="G294" s="11" t="s">
        <v>833</v>
      </c>
      <c r="H294" s="12" t="s">
        <v>834</v>
      </c>
      <c r="I294" s="12" t="s">
        <v>861</v>
      </c>
      <c r="J294" s="11" t="s">
        <v>28</v>
      </c>
      <c r="K294" s="11" t="s">
        <v>29</v>
      </c>
      <c r="L294" s="11" t="s">
        <v>30</v>
      </c>
      <c r="M294" s="11" t="s">
        <v>27</v>
      </c>
      <c r="N294" s="13">
        <v>129.94999999999999</v>
      </c>
      <c r="O294" s="13">
        <f t="shared" si="5"/>
        <v>1299.5</v>
      </c>
      <c r="P294" s="14">
        <v>10</v>
      </c>
    </row>
    <row r="295" spans="1:16" ht="144" customHeight="1">
      <c r="A295" s="11" t="s">
        <v>19</v>
      </c>
      <c r="B295" s="11" t="s">
        <v>862</v>
      </c>
      <c r="C295" s="11"/>
      <c r="D295" s="11" t="s">
        <v>863</v>
      </c>
      <c r="E295" s="11" t="s">
        <v>22</v>
      </c>
      <c r="F295" s="12" t="s">
        <v>46</v>
      </c>
      <c r="G295" s="11" t="s">
        <v>833</v>
      </c>
      <c r="H295" s="12" t="s">
        <v>834</v>
      </c>
      <c r="I295" s="12" t="s">
        <v>864</v>
      </c>
      <c r="J295" s="11" t="s">
        <v>28</v>
      </c>
      <c r="K295" s="11" t="s">
        <v>29</v>
      </c>
      <c r="L295" s="11" t="s">
        <v>30</v>
      </c>
      <c r="M295" s="11" t="s">
        <v>27</v>
      </c>
      <c r="N295" s="13">
        <v>99.95</v>
      </c>
      <c r="O295" s="13">
        <f t="shared" si="5"/>
        <v>1299.3500000000001</v>
      </c>
      <c r="P295" s="14">
        <v>13</v>
      </c>
    </row>
    <row r="296" spans="1:16" ht="144" customHeight="1">
      <c r="A296" s="11" t="s">
        <v>19</v>
      </c>
      <c r="B296" s="11" t="s">
        <v>865</v>
      </c>
      <c r="C296" s="11"/>
      <c r="D296" s="11" t="s">
        <v>866</v>
      </c>
      <c r="E296" s="11" t="s">
        <v>22</v>
      </c>
      <c r="F296" s="12" t="s">
        <v>124</v>
      </c>
      <c r="G296" s="11" t="s">
        <v>833</v>
      </c>
      <c r="H296" s="12" t="s">
        <v>834</v>
      </c>
      <c r="I296" s="12" t="s">
        <v>867</v>
      </c>
      <c r="J296" s="11" t="s">
        <v>28</v>
      </c>
      <c r="K296" s="11" t="s">
        <v>29</v>
      </c>
      <c r="L296" s="11" t="s">
        <v>30</v>
      </c>
      <c r="M296" s="11" t="s">
        <v>27</v>
      </c>
      <c r="N296" s="13">
        <v>129.94999999999999</v>
      </c>
      <c r="O296" s="13">
        <f t="shared" si="5"/>
        <v>519.79999999999995</v>
      </c>
      <c r="P296" s="14">
        <v>4</v>
      </c>
    </row>
    <row r="297" spans="1:16" ht="144" customHeight="1">
      <c r="A297" s="11" t="s">
        <v>19</v>
      </c>
      <c r="B297" s="11" t="s">
        <v>844</v>
      </c>
      <c r="C297" s="11"/>
      <c r="D297" s="11" t="s">
        <v>868</v>
      </c>
      <c r="E297" s="11" t="s">
        <v>22</v>
      </c>
      <c r="F297" s="12" t="s">
        <v>32</v>
      </c>
      <c r="G297" s="11" t="s">
        <v>833</v>
      </c>
      <c r="H297" s="12" t="s">
        <v>834</v>
      </c>
      <c r="I297" s="12" t="s">
        <v>869</v>
      </c>
      <c r="J297" s="11" t="s">
        <v>28</v>
      </c>
      <c r="K297" s="11" t="s">
        <v>29</v>
      </c>
      <c r="L297" s="11" t="s">
        <v>30</v>
      </c>
      <c r="M297" s="11" t="s">
        <v>27</v>
      </c>
      <c r="N297" s="13">
        <v>69.95</v>
      </c>
      <c r="O297" s="13">
        <f t="shared" si="5"/>
        <v>489.65000000000003</v>
      </c>
      <c r="P297" s="14">
        <v>7</v>
      </c>
    </row>
    <row r="298" spans="1:16" ht="144" customHeight="1">
      <c r="A298" s="11" t="s">
        <v>19</v>
      </c>
      <c r="B298" s="11" t="s">
        <v>870</v>
      </c>
      <c r="C298" s="11"/>
      <c r="D298" s="11" t="s">
        <v>871</v>
      </c>
      <c r="E298" s="11" t="s">
        <v>22</v>
      </c>
      <c r="F298" s="12" t="s">
        <v>42</v>
      </c>
      <c r="G298" s="11" t="s">
        <v>833</v>
      </c>
      <c r="H298" s="12" t="s">
        <v>834</v>
      </c>
      <c r="I298" s="12" t="s">
        <v>872</v>
      </c>
      <c r="J298" s="11" t="s">
        <v>28</v>
      </c>
      <c r="K298" s="11" t="s">
        <v>29</v>
      </c>
      <c r="L298" s="11" t="s">
        <v>30</v>
      </c>
      <c r="M298" s="11" t="s">
        <v>27</v>
      </c>
      <c r="N298" s="13">
        <v>109.95</v>
      </c>
      <c r="O298" s="13">
        <f t="shared" si="5"/>
        <v>879.6</v>
      </c>
      <c r="P298" s="14">
        <v>8</v>
      </c>
    </row>
    <row r="299" spans="1:16" ht="144" customHeight="1">
      <c r="A299" s="11" t="s">
        <v>19</v>
      </c>
      <c r="B299" s="11" t="s">
        <v>857</v>
      </c>
      <c r="C299" s="11"/>
      <c r="D299" s="11" t="s">
        <v>873</v>
      </c>
      <c r="E299" s="11" t="s">
        <v>22</v>
      </c>
      <c r="F299" s="12" t="s">
        <v>37</v>
      </c>
      <c r="G299" s="11" t="s">
        <v>833</v>
      </c>
      <c r="H299" s="12" t="s">
        <v>834</v>
      </c>
      <c r="I299" s="12" t="s">
        <v>874</v>
      </c>
      <c r="J299" s="11" t="s">
        <v>28</v>
      </c>
      <c r="K299" s="11" t="s">
        <v>29</v>
      </c>
      <c r="L299" s="11" t="s">
        <v>30</v>
      </c>
      <c r="M299" s="11" t="s">
        <v>27</v>
      </c>
      <c r="N299" s="13">
        <v>109.95</v>
      </c>
      <c r="O299" s="13">
        <f t="shared" si="5"/>
        <v>8466.15</v>
      </c>
      <c r="P299" s="14">
        <v>77</v>
      </c>
    </row>
    <row r="300" spans="1:16" ht="144" customHeight="1">
      <c r="A300" s="11" t="s">
        <v>19</v>
      </c>
      <c r="B300" s="11" t="s">
        <v>875</v>
      </c>
      <c r="C300" s="11"/>
      <c r="D300" s="11" t="s">
        <v>876</v>
      </c>
      <c r="E300" s="11" t="s">
        <v>22</v>
      </c>
      <c r="F300" s="12" t="s">
        <v>124</v>
      </c>
      <c r="G300" s="11" t="s">
        <v>833</v>
      </c>
      <c r="H300" s="12" t="s">
        <v>834</v>
      </c>
      <c r="I300" s="12" t="s">
        <v>877</v>
      </c>
      <c r="J300" s="11" t="s">
        <v>28</v>
      </c>
      <c r="K300" s="11" t="s">
        <v>29</v>
      </c>
      <c r="L300" s="11" t="s">
        <v>30</v>
      </c>
      <c r="M300" s="11" t="s">
        <v>27</v>
      </c>
      <c r="N300" s="13">
        <v>89.95</v>
      </c>
      <c r="O300" s="13">
        <f t="shared" si="5"/>
        <v>1529.15</v>
      </c>
      <c r="P300" s="14">
        <v>17</v>
      </c>
    </row>
    <row r="301" spans="1:16" ht="144" customHeight="1">
      <c r="A301" s="11" t="s">
        <v>19</v>
      </c>
      <c r="B301" s="11" t="s">
        <v>878</v>
      </c>
      <c r="C301" s="11"/>
      <c r="D301" s="11" t="s">
        <v>879</v>
      </c>
      <c r="E301" s="11" t="s">
        <v>22</v>
      </c>
      <c r="F301" s="12" t="s">
        <v>51</v>
      </c>
      <c r="G301" s="11" t="s">
        <v>833</v>
      </c>
      <c r="H301" s="12" t="s">
        <v>834</v>
      </c>
      <c r="I301" s="12" t="s">
        <v>880</v>
      </c>
      <c r="J301" s="11" t="s">
        <v>28</v>
      </c>
      <c r="K301" s="11" t="s">
        <v>29</v>
      </c>
      <c r="L301" s="11" t="s">
        <v>30</v>
      </c>
      <c r="M301" s="11" t="s">
        <v>27</v>
      </c>
      <c r="N301" s="13">
        <v>119.95</v>
      </c>
      <c r="O301" s="13">
        <f t="shared" si="5"/>
        <v>9715.9500000000007</v>
      </c>
      <c r="P301" s="14">
        <v>81</v>
      </c>
    </row>
    <row r="302" spans="1:16" ht="144" customHeight="1">
      <c r="A302" s="11" t="s">
        <v>19</v>
      </c>
      <c r="B302" s="11" t="s">
        <v>881</v>
      </c>
      <c r="C302" s="11"/>
      <c r="D302" s="11" t="s">
        <v>882</v>
      </c>
      <c r="E302" s="11" t="s">
        <v>22</v>
      </c>
      <c r="F302" s="12" t="s">
        <v>62</v>
      </c>
      <c r="G302" s="11" t="s">
        <v>833</v>
      </c>
      <c r="H302" s="12" t="s">
        <v>834</v>
      </c>
      <c r="I302" s="12" t="s">
        <v>883</v>
      </c>
      <c r="J302" s="11" t="s">
        <v>28</v>
      </c>
      <c r="K302" s="11" t="s">
        <v>29</v>
      </c>
      <c r="L302" s="11" t="s">
        <v>30</v>
      </c>
      <c r="M302" s="11" t="s">
        <v>27</v>
      </c>
      <c r="N302" s="13">
        <v>129.94999999999999</v>
      </c>
      <c r="O302" s="13">
        <f t="shared" si="5"/>
        <v>7277.1999999999989</v>
      </c>
      <c r="P302" s="14">
        <v>56</v>
      </c>
    </row>
    <row r="303" spans="1:16" ht="144" customHeight="1">
      <c r="A303" s="11" t="s">
        <v>19</v>
      </c>
      <c r="B303" s="11" t="s">
        <v>884</v>
      </c>
      <c r="C303" s="11"/>
      <c r="D303" s="11" t="s">
        <v>885</v>
      </c>
      <c r="E303" s="11" t="s">
        <v>22</v>
      </c>
      <c r="F303" s="12" t="s">
        <v>59</v>
      </c>
      <c r="G303" s="11" t="s">
        <v>833</v>
      </c>
      <c r="H303" s="12" t="s">
        <v>834</v>
      </c>
      <c r="I303" s="12" t="s">
        <v>886</v>
      </c>
      <c r="J303" s="11" t="s">
        <v>28</v>
      </c>
      <c r="K303" s="11" t="s">
        <v>29</v>
      </c>
      <c r="L303" s="11" t="s">
        <v>30</v>
      </c>
      <c r="M303" s="11" t="s">
        <v>27</v>
      </c>
      <c r="N303" s="13">
        <v>119.95</v>
      </c>
      <c r="O303" s="13">
        <f t="shared" si="5"/>
        <v>239.9</v>
      </c>
      <c r="P303" s="14">
        <v>2</v>
      </c>
    </row>
    <row r="304" spans="1:16" ht="144" customHeight="1">
      <c r="A304" s="11" t="s">
        <v>19</v>
      </c>
      <c r="B304" s="11" t="s">
        <v>839</v>
      </c>
      <c r="C304" s="11"/>
      <c r="D304" s="11" t="s">
        <v>887</v>
      </c>
      <c r="E304" s="11" t="s">
        <v>22</v>
      </c>
      <c r="F304" s="12" t="s">
        <v>37</v>
      </c>
      <c r="G304" s="11" t="s">
        <v>833</v>
      </c>
      <c r="H304" s="12" t="s">
        <v>834</v>
      </c>
      <c r="I304" s="12" t="s">
        <v>874</v>
      </c>
      <c r="J304" s="11" t="s">
        <v>28</v>
      </c>
      <c r="K304" s="11" t="s">
        <v>29</v>
      </c>
      <c r="L304" s="11" t="s">
        <v>30</v>
      </c>
      <c r="M304" s="11" t="s">
        <v>27</v>
      </c>
      <c r="N304" s="13">
        <v>109.95</v>
      </c>
      <c r="O304" s="13">
        <f t="shared" si="5"/>
        <v>549.75</v>
      </c>
      <c r="P304" s="14">
        <v>5</v>
      </c>
    </row>
    <row r="305" spans="1:16" ht="144" customHeight="1">
      <c r="A305" s="11" t="s">
        <v>19</v>
      </c>
      <c r="B305" s="11" t="s">
        <v>888</v>
      </c>
      <c r="C305" s="11"/>
      <c r="D305" s="11" t="s">
        <v>889</v>
      </c>
      <c r="E305" s="11" t="s">
        <v>22</v>
      </c>
      <c r="F305" s="12" t="s">
        <v>51</v>
      </c>
      <c r="G305" s="11" t="s">
        <v>833</v>
      </c>
      <c r="H305" s="12" t="s">
        <v>834</v>
      </c>
      <c r="I305" s="12" t="s">
        <v>880</v>
      </c>
      <c r="J305" s="11" t="s">
        <v>28</v>
      </c>
      <c r="K305" s="11" t="s">
        <v>29</v>
      </c>
      <c r="L305" s="11" t="s">
        <v>30</v>
      </c>
      <c r="M305" s="11" t="s">
        <v>27</v>
      </c>
      <c r="N305" s="13">
        <v>119.95</v>
      </c>
      <c r="O305" s="13">
        <f t="shared" si="5"/>
        <v>839.65</v>
      </c>
      <c r="P305" s="14">
        <v>7</v>
      </c>
    </row>
    <row r="306" spans="1:16" ht="144" customHeight="1">
      <c r="A306" s="11" t="s">
        <v>19</v>
      </c>
      <c r="B306" s="11" t="s">
        <v>890</v>
      </c>
      <c r="C306" s="11"/>
      <c r="D306" s="11" t="s">
        <v>891</v>
      </c>
      <c r="E306" s="11" t="s">
        <v>31</v>
      </c>
      <c r="F306" s="12" t="s">
        <v>266</v>
      </c>
      <c r="G306" s="11" t="s">
        <v>833</v>
      </c>
      <c r="H306" s="12" t="s">
        <v>834</v>
      </c>
      <c r="I306" s="12" t="s">
        <v>854</v>
      </c>
      <c r="J306" s="11" t="s">
        <v>28</v>
      </c>
      <c r="K306" s="11" t="s">
        <v>29</v>
      </c>
      <c r="L306" s="11" t="s">
        <v>30</v>
      </c>
      <c r="M306" s="11" t="s">
        <v>27</v>
      </c>
      <c r="N306" s="13">
        <v>79.95</v>
      </c>
      <c r="O306" s="13">
        <f t="shared" si="5"/>
        <v>159.9</v>
      </c>
      <c r="P306" s="14">
        <v>2</v>
      </c>
    </row>
    <row r="307" spans="1:16" ht="144" customHeight="1">
      <c r="A307" s="11" t="s">
        <v>19</v>
      </c>
      <c r="B307" s="11" t="s">
        <v>892</v>
      </c>
      <c r="C307" s="11"/>
      <c r="D307" s="11" t="s">
        <v>893</v>
      </c>
      <c r="E307" s="11" t="s">
        <v>22</v>
      </c>
      <c r="F307" s="12" t="s">
        <v>51</v>
      </c>
      <c r="G307" s="11" t="s">
        <v>833</v>
      </c>
      <c r="H307" s="12" t="s">
        <v>834</v>
      </c>
      <c r="I307" s="12" t="s">
        <v>894</v>
      </c>
      <c r="J307" s="11" t="s">
        <v>28</v>
      </c>
      <c r="K307" s="11" t="s">
        <v>29</v>
      </c>
      <c r="L307" s="11" t="s">
        <v>30</v>
      </c>
      <c r="M307" s="11" t="s">
        <v>27</v>
      </c>
      <c r="N307" s="13">
        <v>89.95</v>
      </c>
      <c r="O307" s="13">
        <f t="shared" si="5"/>
        <v>179.9</v>
      </c>
      <c r="P307" s="14">
        <v>2</v>
      </c>
    </row>
    <row r="308" spans="1:16" ht="144" customHeight="1">
      <c r="A308" s="11" t="s">
        <v>19</v>
      </c>
      <c r="B308" s="11" t="s">
        <v>895</v>
      </c>
      <c r="C308" s="11"/>
      <c r="D308" s="11" t="s">
        <v>896</v>
      </c>
      <c r="E308" s="11" t="s">
        <v>22</v>
      </c>
      <c r="F308" s="12" t="s">
        <v>71</v>
      </c>
      <c r="G308" s="11" t="s">
        <v>833</v>
      </c>
      <c r="H308" s="12" t="s">
        <v>834</v>
      </c>
      <c r="I308" s="12" t="s">
        <v>897</v>
      </c>
      <c r="J308" s="11" t="s">
        <v>28</v>
      </c>
      <c r="K308" s="11" t="s">
        <v>29</v>
      </c>
      <c r="L308" s="11" t="s">
        <v>30</v>
      </c>
      <c r="M308" s="11" t="s">
        <v>27</v>
      </c>
      <c r="N308" s="13">
        <v>89.95</v>
      </c>
      <c r="O308" s="13">
        <f t="shared" si="5"/>
        <v>359.8</v>
      </c>
      <c r="P308" s="14">
        <v>4</v>
      </c>
    </row>
    <row r="309" spans="1:16" ht="144" customHeight="1">
      <c r="A309" s="11" t="s">
        <v>19</v>
      </c>
      <c r="B309" s="11" t="s">
        <v>899</v>
      </c>
      <c r="C309" s="11"/>
      <c r="D309" s="11" t="s">
        <v>900</v>
      </c>
      <c r="E309" s="11" t="s">
        <v>22</v>
      </c>
      <c r="F309" s="12" t="s">
        <v>37</v>
      </c>
      <c r="G309" s="11" t="s">
        <v>833</v>
      </c>
      <c r="H309" s="12" t="s">
        <v>834</v>
      </c>
      <c r="I309" s="12" t="s">
        <v>901</v>
      </c>
      <c r="J309" s="11" t="s">
        <v>28</v>
      </c>
      <c r="K309" s="11" t="s">
        <v>29</v>
      </c>
      <c r="L309" s="11" t="s">
        <v>30</v>
      </c>
      <c r="M309" s="11" t="s">
        <v>27</v>
      </c>
      <c r="N309" s="13">
        <v>119.95</v>
      </c>
      <c r="O309" s="13">
        <f t="shared" si="5"/>
        <v>599.75</v>
      </c>
      <c r="P309" s="14">
        <v>5</v>
      </c>
    </row>
    <row r="310" spans="1:16" ht="42.75">
      <c r="A310" s="11" t="s">
        <v>19</v>
      </c>
      <c r="B310" s="11" t="s">
        <v>902</v>
      </c>
      <c r="C310" s="11"/>
      <c r="D310" s="11" t="s">
        <v>903</v>
      </c>
      <c r="E310" s="11" t="s">
        <v>22</v>
      </c>
      <c r="F310" s="12" t="s">
        <v>904</v>
      </c>
      <c r="G310" s="11" t="s">
        <v>833</v>
      </c>
      <c r="H310" s="12" t="s">
        <v>27</v>
      </c>
      <c r="I310" s="12" t="s">
        <v>905</v>
      </c>
      <c r="J310" s="11" t="s">
        <v>28</v>
      </c>
      <c r="K310" s="11" t="s">
        <v>29</v>
      </c>
      <c r="L310" s="11" t="s">
        <v>30</v>
      </c>
      <c r="M310" s="11" t="s">
        <v>27</v>
      </c>
      <c r="N310" s="13">
        <v>109.95</v>
      </c>
      <c r="O310" s="13">
        <f t="shared" si="5"/>
        <v>109.95</v>
      </c>
      <c r="P310" s="14">
        <v>1</v>
      </c>
    </row>
    <row r="311" spans="1:16" ht="144" customHeight="1">
      <c r="A311" s="11" t="s">
        <v>19</v>
      </c>
      <c r="B311" s="11" t="s">
        <v>906</v>
      </c>
      <c r="C311" s="11"/>
      <c r="D311" s="11" t="s">
        <v>907</v>
      </c>
      <c r="E311" s="11" t="s">
        <v>22</v>
      </c>
      <c r="F311" s="12" t="s">
        <v>93</v>
      </c>
      <c r="G311" s="11" t="s">
        <v>833</v>
      </c>
      <c r="H311" s="12" t="s">
        <v>834</v>
      </c>
      <c r="I311" s="12" t="s">
        <v>908</v>
      </c>
      <c r="J311" s="11" t="s">
        <v>28</v>
      </c>
      <c r="K311" s="11" t="s">
        <v>29</v>
      </c>
      <c r="L311" s="11" t="s">
        <v>30</v>
      </c>
      <c r="M311" s="11" t="s">
        <v>27</v>
      </c>
      <c r="N311" s="13">
        <v>139.94999999999999</v>
      </c>
      <c r="O311" s="13">
        <f t="shared" si="5"/>
        <v>139.94999999999999</v>
      </c>
      <c r="P311" s="14">
        <v>1</v>
      </c>
    </row>
    <row r="312" spans="1:16" ht="144" customHeight="1">
      <c r="A312" s="11" t="s">
        <v>19</v>
      </c>
      <c r="B312" s="11" t="s">
        <v>909</v>
      </c>
      <c r="C312" s="11"/>
      <c r="D312" s="11" t="s">
        <v>910</v>
      </c>
      <c r="E312" s="11" t="s">
        <v>22</v>
      </c>
      <c r="F312" s="12" t="s">
        <v>42</v>
      </c>
      <c r="G312" s="11" t="s">
        <v>833</v>
      </c>
      <c r="H312" s="12" t="s">
        <v>834</v>
      </c>
      <c r="I312" s="12" t="s">
        <v>911</v>
      </c>
      <c r="J312" s="11" t="s">
        <v>28</v>
      </c>
      <c r="K312" s="11" t="s">
        <v>29</v>
      </c>
      <c r="L312" s="11" t="s">
        <v>30</v>
      </c>
      <c r="M312" s="11" t="s">
        <v>27</v>
      </c>
      <c r="N312" s="13">
        <v>109.95</v>
      </c>
      <c r="O312" s="13">
        <f t="shared" si="5"/>
        <v>109.95</v>
      </c>
      <c r="P312" s="14">
        <v>1</v>
      </c>
    </row>
    <row r="313" spans="1:16" ht="144" customHeight="1">
      <c r="A313" s="11" t="s">
        <v>19</v>
      </c>
      <c r="B313" s="11" t="s">
        <v>912</v>
      </c>
      <c r="C313" s="11"/>
      <c r="D313" s="11" t="s">
        <v>913</v>
      </c>
      <c r="E313" s="11" t="s">
        <v>22</v>
      </c>
      <c r="F313" s="12" t="s">
        <v>59</v>
      </c>
      <c r="G313" s="11" t="s">
        <v>833</v>
      </c>
      <c r="H313" s="12" t="s">
        <v>834</v>
      </c>
      <c r="I313" s="12" t="s">
        <v>849</v>
      </c>
      <c r="J313" s="11" t="s">
        <v>28</v>
      </c>
      <c r="K313" s="11" t="s">
        <v>29</v>
      </c>
      <c r="L313" s="11" t="s">
        <v>30</v>
      </c>
      <c r="M313" s="11" t="s">
        <v>27</v>
      </c>
      <c r="N313" s="13">
        <v>69.95</v>
      </c>
      <c r="O313" s="13">
        <f t="shared" si="5"/>
        <v>69.95</v>
      </c>
      <c r="P313" s="14">
        <v>1</v>
      </c>
    </row>
    <row r="314" spans="1:16" ht="144" customHeight="1">
      <c r="A314" s="11" t="s">
        <v>19</v>
      </c>
      <c r="B314" s="11" t="s">
        <v>914</v>
      </c>
      <c r="C314" s="11"/>
      <c r="D314" s="11" t="s">
        <v>915</v>
      </c>
      <c r="E314" s="11" t="s">
        <v>22</v>
      </c>
      <c r="F314" s="12" t="s">
        <v>62</v>
      </c>
      <c r="G314" s="11" t="s">
        <v>833</v>
      </c>
      <c r="H314" s="12" t="s">
        <v>834</v>
      </c>
      <c r="I314" s="12" t="s">
        <v>883</v>
      </c>
      <c r="J314" s="11" t="s">
        <v>28</v>
      </c>
      <c r="K314" s="11" t="s">
        <v>29</v>
      </c>
      <c r="L314" s="11" t="s">
        <v>30</v>
      </c>
      <c r="M314" s="11" t="s">
        <v>27</v>
      </c>
      <c r="N314" s="13">
        <v>129.94999999999999</v>
      </c>
      <c r="O314" s="13">
        <f t="shared" si="5"/>
        <v>129.94999999999999</v>
      </c>
      <c r="P314" s="14">
        <v>1</v>
      </c>
    </row>
    <row r="315" spans="1:16" ht="144" customHeight="1">
      <c r="A315" s="11" t="s">
        <v>19</v>
      </c>
      <c r="B315" s="11" t="s">
        <v>890</v>
      </c>
      <c r="C315" s="11"/>
      <c r="D315" s="11" t="s">
        <v>916</v>
      </c>
      <c r="E315" s="11" t="s">
        <v>22</v>
      </c>
      <c r="F315" s="12" t="s">
        <v>59</v>
      </c>
      <c r="G315" s="11" t="s">
        <v>833</v>
      </c>
      <c r="H315" s="12" t="s">
        <v>834</v>
      </c>
      <c r="I315" s="12" t="s">
        <v>838</v>
      </c>
      <c r="J315" s="11" t="s">
        <v>28</v>
      </c>
      <c r="K315" s="11" t="s">
        <v>29</v>
      </c>
      <c r="L315" s="11" t="s">
        <v>30</v>
      </c>
      <c r="M315" s="11" t="s">
        <v>27</v>
      </c>
      <c r="N315" s="13">
        <v>79.95</v>
      </c>
      <c r="O315" s="13">
        <f t="shared" si="5"/>
        <v>79.95</v>
      </c>
      <c r="P315" s="14">
        <v>1</v>
      </c>
    </row>
    <row r="316" spans="1:16" ht="144" customHeight="1">
      <c r="A316" s="11" t="s">
        <v>19</v>
      </c>
      <c r="B316" s="11" t="s">
        <v>898</v>
      </c>
      <c r="C316" s="11"/>
      <c r="D316" s="11" t="s">
        <v>917</v>
      </c>
      <c r="E316" s="11" t="s">
        <v>31</v>
      </c>
      <c r="F316" s="12" t="s">
        <v>37</v>
      </c>
      <c r="G316" s="11" t="s">
        <v>833</v>
      </c>
      <c r="H316" s="12" t="s">
        <v>834</v>
      </c>
      <c r="I316" s="12" t="s">
        <v>869</v>
      </c>
      <c r="J316" s="11" t="s">
        <v>28</v>
      </c>
      <c r="K316" s="11" t="s">
        <v>29</v>
      </c>
      <c r="L316" s="11" t="s">
        <v>30</v>
      </c>
      <c r="M316" s="11" t="s">
        <v>27</v>
      </c>
      <c r="N316" s="13">
        <v>69.95</v>
      </c>
      <c r="O316" s="13">
        <f t="shared" si="5"/>
        <v>489.65000000000003</v>
      </c>
      <c r="P316" s="14">
        <v>7</v>
      </c>
    </row>
    <row r="317" spans="1:16" ht="144" customHeight="1">
      <c r="A317" s="11" t="s">
        <v>19</v>
      </c>
      <c r="B317" s="11" t="s">
        <v>919</v>
      </c>
      <c r="C317" s="11"/>
      <c r="D317" s="11" t="s">
        <v>920</v>
      </c>
      <c r="E317" s="11" t="s">
        <v>22</v>
      </c>
      <c r="F317" s="12" t="s">
        <v>59</v>
      </c>
      <c r="G317" s="11" t="s">
        <v>833</v>
      </c>
      <c r="H317" s="12" t="s">
        <v>834</v>
      </c>
      <c r="I317" s="12" t="s">
        <v>921</v>
      </c>
      <c r="J317" s="11" t="s">
        <v>28</v>
      </c>
      <c r="K317" s="11" t="s">
        <v>81</v>
      </c>
      <c r="L317" s="11" t="s">
        <v>30</v>
      </c>
      <c r="M317" s="11" t="s">
        <v>27</v>
      </c>
      <c r="N317" s="13">
        <v>129.94999999999999</v>
      </c>
      <c r="O317" s="13">
        <f t="shared" si="5"/>
        <v>24170.699999999997</v>
      </c>
      <c r="P317" s="14">
        <v>186</v>
      </c>
    </row>
    <row r="318" spans="1:16" ht="144" customHeight="1">
      <c r="A318" s="11" t="s">
        <v>19</v>
      </c>
      <c r="B318" s="11" t="s">
        <v>922</v>
      </c>
      <c r="C318" s="11"/>
      <c r="D318" s="11" t="s">
        <v>923</v>
      </c>
      <c r="E318" s="11" t="s">
        <v>22</v>
      </c>
      <c r="F318" s="12" t="s">
        <v>266</v>
      </c>
      <c r="G318" s="11" t="s">
        <v>833</v>
      </c>
      <c r="H318" s="12" t="s">
        <v>834</v>
      </c>
      <c r="I318" s="12" t="s">
        <v>924</v>
      </c>
      <c r="J318" s="11" t="s">
        <v>28</v>
      </c>
      <c r="K318" s="11" t="s">
        <v>81</v>
      </c>
      <c r="L318" s="11" t="s">
        <v>30</v>
      </c>
      <c r="M318" s="11" t="s">
        <v>27</v>
      </c>
      <c r="N318" s="13">
        <v>109.95</v>
      </c>
      <c r="O318" s="13">
        <f t="shared" si="5"/>
        <v>19461.150000000001</v>
      </c>
      <c r="P318" s="14">
        <v>177</v>
      </c>
    </row>
    <row r="319" spans="1:16" ht="144" customHeight="1">
      <c r="A319" s="11" t="s">
        <v>19</v>
      </c>
      <c r="B319" s="11" t="s">
        <v>918</v>
      </c>
      <c r="C319" s="11"/>
      <c r="D319" s="11" t="s">
        <v>925</v>
      </c>
      <c r="E319" s="11" t="s">
        <v>14</v>
      </c>
      <c r="F319" s="12" t="s">
        <v>124</v>
      </c>
      <c r="G319" s="11" t="s">
        <v>833</v>
      </c>
      <c r="H319" s="12" t="s">
        <v>834</v>
      </c>
      <c r="I319" s="12" t="s">
        <v>926</v>
      </c>
      <c r="J319" s="11" t="s">
        <v>28</v>
      </c>
      <c r="K319" s="11" t="s">
        <v>81</v>
      </c>
      <c r="L319" s="11" t="s">
        <v>30</v>
      </c>
      <c r="M319" s="11" t="s">
        <v>27</v>
      </c>
      <c r="N319" s="13">
        <v>99.95</v>
      </c>
      <c r="O319" s="13">
        <f t="shared" si="5"/>
        <v>13293.35</v>
      </c>
      <c r="P319" s="14">
        <v>133</v>
      </c>
    </row>
    <row r="320" spans="1:16" ht="144" customHeight="1">
      <c r="A320" s="11" t="s">
        <v>19</v>
      </c>
      <c r="B320" s="11" t="s">
        <v>927</v>
      </c>
      <c r="C320" s="11"/>
      <c r="D320" s="11" t="s">
        <v>928</v>
      </c>
      <c r="E320" s="11" t="s">
        <v>14</v>
      </c>
      <c r="F320" s="12" t="s">
        <v>93</v>
      </c>
      <c r="G320" s="11" t="s">
        <v>833</v>
      </c>
      <c r="H320" s="12" t="s">
        <v>834</v>
      </c>
      <c r="I320" s="12" t="s">
        <v>929</v>
      </c>
      <c r="J320" s="11" t="s">
        <v>28</v>
      </c>
      <c r="K320" s="11" t="s">
        <v>81</v>
      </c>
      <c r="L320" s="11" t="s">
        <v>30</v>
      </c>
      <c r="M320" s="11" t="s">
        <v>27</v>
      </c>
      <c r="N320" s="13">
        <v>99.95</v>
      </c>
      <c r="O320" s="13">
        <f t="shared" si="5"/>
        <v>8895.5500000000011</v>
      </c>
      <c r="P320" s="14">
        <v>89</v>
      </c>
    </row>
    <row r="321" spans="1:16" ht="144" customHeight="1">
      <c r="A321" s="11" t="s">
        <v>19</v>
      </c>
      <c r="B321" s="11" t="s">
        <v>930</v>
      </c>
      <c r="C321" s="11"/>
      <c r="D321" s="11" t="s">
        <v>931</v>
      </c>
      <c r="E321" s="11" t="s">
        <v>22</v>
      </c>
      <c r="F321" s="12" t="s">
        <v>51</v>
      </c>
      <c r="G321" s="11" t="s">
        <v>833</v>
      </c>
      <c r="H321" s="12" t="s">
        <v>834</v>
      </c>
      <c r="I321" s="12" t="s">
        <v>932</v>
      </c>
      <c r="J321" s="11" t="s">
        <v>28</v>
      </c>
      <c r="K321" s="11" t="s">
        <v>81</v>
      </c>
      <c r="L321" s="11" t="s">
        <v>30</v>
      </c>
      <c r="M321" s="11" t="s">
        <v>27</v>
      </c>
      <c r="N321" s="13">
        <v>99.95</v>
      </c>
      <c r="O321" s="13">
        <f t="shared" si="5"/>
        <v>15292.35</v>
      </c>
      <c r="P321" s="14">
        <v>153</v>
      </c>
    </row>
    <row r="322" spans="1:16" ht="144" customHeight="1">
      <c r="A322" s="11" t="s">
        <v>19</v>
      </c>
      <c r="B322" s="11" t="s">
        <v>933</v>
      </c>
      <c r="C322" s="11"/>
      <c r="D322" s="11" t="s">
        <v>934</v>
      </c>
      <c r="E322" s="11" t="s">
        <v>22</v>
      </c>
      <c r="F322" s="12" t="s">
        <v>62</v>
      </c>
      <c r="G322" s="11" t="s">
        <v>833</v>
      </c>
      <c r="H322" s="12" t="s">
        <v>834</v>
      </c>
      <c r="I322" s="12" t="s">
        <v>935</v>
      </c>
      <c r="J322" s="11" t="s">
        <v>28</v>
      </c>
      <c r="K322" s="11" t="s">
        <v>81</v>
      </c>
      <c r="L322" s="11" t="s">
        <v>30</v>
      </c>
      <c r="M322" s="11" t="s">
        <v>27</v>
      </c>
      <c r="N322" s="13">
        <v>129.94999999999999</v>
      </c>
      <c r="O322" s="13">
        <f t="shared" si="5"/>
        <v>17803.149999999998</v>
      </c>
      <c r="P322" s="14">
        <v>137</v>
      </c>
    </row>
    <row r="323" spans="1:16" ht="144" customHeight="1">
      <c r="A323" s="11" t="s">
        <v>19</v>
      </c>
      <c r="B323" s="11" t="s">
        <v>936</v>
      </c>
      <c r="C323" s="11"/>
      <c r="D323" s="11" t="s">
        <v>937</v>
      </c>
      <c r="E323" s="11" t="s">
        <v>22</v>
      </c>
      <c r="F323" s="12" t="s">
        <v>124</v>
      </c>
      <c r="G323" s="11" t="s">
        <v>833</v>
      </c>
      <c r="H323" s="12" t="s">
        <v>706</v>
      </c>
      <c r="I323" s="12" t="s">
        <v>938</v>
      </c>
      <c r="J323" s="11" t="s">
        <v>28</v>
      </c>
      <c r="K323" s="11" t="s">
        <v>81</v>
      </c>
      <c r="L323" s="11" t="s">
        <v>30</v>
      </c>
      <c r="M323" s="11" t="s">
        <v>27</v>
      </c>
      <c r="N323" s="13">
        <v>99.95</v>
      </c>
      <c r="O323" s="13">
        <f t="shared" si="5"/>
        <v>7296.35</v>
      </c>
      <c r="P323" s="14">
        <v>73</v>
      </c>
    </row>
    <row r="324" spans="1:16" ht="144" customHeight="1">
      <c r="A324" s="11" t="s">
        <v>19</v>
      </c>
      <c r="B324" s="11" t="s">
        <v>939</v>
      </c>
      <c r="C324" s="11"/>
      <c r="D324" s="11" t="s">
        <v>940</v>
      </c>
      <c r="E324" s="11" t="s">
        <v>22</v>
      </c>
      <c r="F324" s="12" t="s">
        <v>46</v>
      </c>
      <c r="G324" s="11" t="s">
        <v>833</v>
      </c>
      <c r="H324" s="12" t="s">
        <v>706</v>
      </c>
      <c r="I324" s="12" t="s">
        <v>941</v>
      </c>
      <c r="J324" s="11" t="s">
        <v>28</v>
      </c>
      <c r="K324" s="11" t="s">
        <v>81</v>
      </c>
      <c r="L324" s="11" t="s">
        <v>30</v>
      </c>
      <c r="M324" s="11" t="s">
        <v>27</v>
      </c>
      <c r="N324" s="13">
        <v>89.95</v>
      </c>
      <c r="O324" s="13">
        <f t="shared" ref="O324:O387" si="6">N324*P324</f>
        <v>5397</v>
      </c>
      <c r="P324" s="14">
        <v>60</v>
      </c>
    </row>
    <row r="325" spans="1:16" ht="144" customHeight="1">
      <c r="A325" s="11" t="s">
        <v>19</v>
      </c>
      <c r="B325" s="11" t="s">
        <v>918</v>
      </c>
      <c r="C325" s="11"/>
      <c r="D325" s="11" t="s">
        <v>942</v>
      </c>
      <c r="E325" s="11" t="s">
        <v>22</v>
      </c>
      <c r="F325" s="12" t="s">
        <v>32</v>
      </c>
      <c r="G325" s="11" t="s">
        <v>833</v>
      </c>
      <c r="H325" s="12" t="s">
        <v>834</v>
      </c>
      <c r="I325" s="12" t="s">
        <v>943</v>
      </c>
      <c r="J325" s="11" t="s">
        <v>28</v>
      </c>
      <c r="K325" s="11" t="s">
        <v>81</v>
      </c>
      <c r="L325" s="11" t="s">
        <v>30</v>
      </c>
      <c r="M325" s="11" t="s">
        <v>27</v>
      </c>
      <c r="N325" s="13">
        <v>99.95</v>
      </c>
      <c r="O325" s="13">
        <f t="shared" si="6"/>
        <v>3898.05</v>
      </c>
      <c r="P325" s="14">
        <v>39</v>
      </c>
    </row>
    <row r="326" spans="1:16" ht="144" customHeight="1">
      <c r="A326" s="11" t="s">
        <v>19</v>
      </c>
      <c r="B326" s="11" t="s">
        <v>918</v>
      </c>
      <c r="C326" s="11"/>
      <c r="D326" s="11" t="s">
        <v>944</v>
      </c>
      <c r="E326" s="11" t="s">
        <v>15</v>
      </c>
      <c r="F326" s="12" t="s">
        <v>59</v>
      </c>
      <c r="G326" s="11" t="s">
        <v>833</v>
      </c>
      <c r="H326" s="12" t="s">
        <v>834</v>
      </c>
      <c r="I326" s="12" t="s">
        <v>945</v>
      </c>
      <c r="J326" s="11" t="s">
        <v>28</v>
      </c>
      <c r="K326" s="11" t="s">
        <v>81</v>
      </c>
      <c r="L326" s="11" t="s">
        <v>30</v>
      </c>
      <c r="M326" s="11" t="s">
        <v>27</v>
      </c>
      <c r="N326" s="13">
        <v>99.95</v>
      </c>
      <c r="O326" s="13">
        <f t="shared" si="6"/>
        <v>5497.25</v>
      </c>
      <c r="P326" s="14">
        <v>55</v>
      </c>
    </row>
    <row r="327" spans="1:16" ht="144" customHeight="1">
      <c r="A327" s="11" t="s">
        <v>19</v>
      </c>
      <c r="B327" s="11" t="s">
        <v>918</v>
      </c>
      <c r="C327" s="11"/>
      <c r="D327" s="11" t="s">
        <v>946</v>
      </c>
      <c r="E327" s="11" t="s">
        <v>16</v>
      </c>
      <c r="F327" s="12" t="s">
        <v>46</v>
      </c>
      <c r="G327" s="11" t="s">
        <v>833</v>
      </c>
      <c r="H327" s="12" t="s">
        <v>834</v>
      </c>
      <c r="I327" s="12" t="s">
        <v>947</v>
      </c>
      <c r="J327" s="11" t="s">
        <v>28</v>
      </c>
      <c r="K327" s="11" t="s">
        <v>81</v>
      </c>
      <c r="L327" s="11" t="s">
        <v>30</v>
      </c>
      <c r="M327" s="11" t="s">
        <v>27</v>
      </c>
      <c r="N327" s="13">
        <v>99.95</v>
      </c>
      <c r="O327" s="13">
        <f t="shared" si="6"/>
        <v>9395.3000000000011</v>
      </c>
      <c r="P327" s="14">
        <v>94</v>
      </c>
    </row>
    <row r="328" spans="1:16" ht="144" customHeight="1">
      <c r="A328" s="11" t="s">
        <v>19</v>
      </c>
      <c r="B328" s="11" t="s">
        <v>948</v>
      </c>
      <c r="C328" s="11"/>
      <c r="D328" s="11" t="s">
        <v>949</v>
      </c>
      <c r="E328" s="11" t="s">
        <v>22</v>
      </c>
      <c r="F328" s="12" t="s">
        <v>51</v>
      </c>
      <c r="G328" s="11" t="s">
        <v>833</v>
      </c>
      <c r="H328" s="12" t="s">
        <v>834</v>
      </c>
      <c r="I328" s="12" t="s">
        <v>950</v>
      </c>
      <c r="J328" s="11" t="s">
        <v>28</v>
      </c>
      <c r="K328" s="11" t="s">
        <v>81</v>
      </c>
      <c r="L328" s="11" t="s">
        <v>30</v>
      </c>
      <c r="M328" s="11" t="s">
        <v>27</v>
      </c>
      <c r="N328" s="13">
        <v>139.94999999999999</v>
      </c>
      <c r="O328" s="13">
        <f t="shared" si="6"/>
        <v>2938.95</v>
      </c>
      <c r="P328" s="14">
        <v>21</v>
      </c>
    </row>
    <row r="329" spans="1:16" ht="144" customHeight="1">
      <c r="A329" s="11" t="s">
        <v>19</v>
      </c>
      <c r="B329" s="11" t="s">
        <v>951</v>
      </c>
      <c r="C329" s="11"/>
      <c r="D329" s="11" t="s">
        <v>952</v>
      </c>
      <c r="E329" s="11" t="s">
        <v>22</v>
      </c>
      <c r="F329" s="12" t="s">
        <v>46</v>
      </c>
      <c r="G329" s="11" t="s">
        <v>833</v>
      </c>
      <c r="H329" s="12" t="s">
        <v>834</v>
      </c>
      <c r="I329" s="12" t="s">
        <v>953</v>
      </c>
      <c r="J329" s="11" t="s">
        <v>28</v>
      </c>
      <c r="K329" s="11" t="s">
        <v>81</v>
      </c>
      <c r="L329" s="11" t="s">
        <v>30</v>
      </c>
      <c r="M329" s="11" t="s">
        <v>27</v>
      </c>
      <c r="N329" s="13">
        <v>109.95</v>
      </c>
      <c r="O329" s="13">
        <f t="shared" si="6"/>
        <v>3518.4</v>
      </c>
      <c r="P329" s="14">
        <v>32</v>
      </c>
    </row>
    <row r="330" spans="1:16" ht="144" customHeight="1">
      <c r="A330" s="11" t="s">
        <v>19</v>
      </c>
      <c r="B330" s="11" t="s">
        <v>918</v>
      </c>
      <c r="C330" s="11"/>
      <c r="D330" s="11" t="s">
        <v>954</v>
      </c>
      <c r="E330" s="11" t="s">
        <v>41</v>
      </c>
      <c r="F330" s="12" t="s">
        <v>62</v>
      </c>
      <c r="G330" s="11" t="s">
        <v>833</v>
      </c>
      <c r="H330" s="12" t="s">
        <v>834</v>
      </c>
      <c r="I330" s="12" t="s">
        <v>955</v>
      </c>
      <c r="J330" s="11" t="s">
        <v>28</v>
      </c>
      <c r="K330" s="11" t="s">
        <v>81</v>
      </c>
      <c r="L330" s="11" t="s">
        <v>30</v>
      </c>
      <c r="M330" s="11" t="s">
        <v>27</v>
      </c>
      <c r="N330" s="13">
        <v>99.95</v>
      </c>
      <c r="O330" s="13">
        <f t="shared" si="6"/>
        <v>899.55000000000007</v>
      </c>
      <c r="P330" s="14">
        <v>9</v>
      </c>
    </row>
    <row r="331" spans="1:16" ht="144" customHeight="1">
      <c r="A331" s="11" t="s">
        <v>19</v>
      </c>
      <c r="B331" s="11" t="s">
        <v>951</v>
      </c>
      <c r="C331" s="11"/>
      <c r="D331" s="11" t="s">
        <v>956</v>
      </c>
      <c r="E331" s="11" t="s">
        <v>31</v>
      </c>
      <c r="F331" s="12" t="s">
        <v>42</v>
      </c>
      <c r="G331" s="11" t="s">
        <v>833</v>
      </c>
      <c r="H331" s="12" t="s">
        <v>834</v>
      </c>
      <c r="I331" s="12" t="s">
        <v>957</v>
      </c>
      <c r="J331" s="11" t="s">
        <v>28</v>
      </c>
      <c r="K331" s="11" t="s">
        <v>81</v>
      </c>
      <c r="L331" s="11" t="s">
        <v>30</v>
      </c>
      <c r="M331" s="11" t="s">
        <v>27</v>
      </c>
      <c r="N331" s="13">
        <v>109.95</v>
      </c>
      <c r="O331" s="13">
        <f t="shared" si="6"/>
        <v>4617.9000000000005</v>
      </c>
      <c r="P331" s="14">
        <v>42</v>
      </c>
    </row>
    <row r="332" spans="1:16" ht="144" customHeight="1">
      <c r="A332" s="11" t="s">
        <v>19</v>
      </c>
      <c r="B332" s="11" t="s">
        <v>958</v>
      </c>
      <c r="C332" s="11"/>
      <c r="D332" s="11" t="s">
        <v>959</v>
      </c>
      <c r="E332" s="11" t="s">
        <v>22</v>
      </c>
      <c r="F332" s="12" t="s">
        <v>51</v>
      </c>
      <c r="G332" s="11" t="s">
        <v>833</v>
      </c>
      <c r="H332" s="12" t="s">
        <v>834</v>
      </c>
      <c r="I332" s="12" t="s">
        <v>960</v>
      </c>
      <c r="J332" s="11" t="s">
        <v>28</v>
      </c>
      <c r="K332" s="11" t="s">
        <v>81</v>
      </c>
      <c r="L332" s="11" t="s">
        <v>30</v>
      </c>
      <c r="M332" s="11" t="s">
        <v>27</v>
      </c>
      <c r="N332" s="13">
        <v>119.95</v>
      </c>
      <c r="O332" s="13">
        <f t="shared" si="6"/>
        <v>2039.15</v>
      </c>
      <c r="P332" s="14">
        <v>17</v>
      </c>
    </row>
    <row r="333" spans="1:16" ht="144" customHeight="1">
      <c r="A333" s="11" t="s">
        <v>19</v>
      </c>
      <c r="B333" s="11" t="s">
        <v>961</v>
      </c>
      <c r="C333" s="11"/>
      <c r="D333" s="11" t="s">
        <v>962</v>
      </c>
      <c r="E333" s="11" t="s">
        <v>31</v>
      </c>
      <c r="F333" s="12" t="s">
        <v>62</v>
      </c>
      <c r="G333" s="11" t="s">
        <v>833</v>
      </c>
      <c r="H333" s="12" t="s">
        <v>834</v>
      </c>
      <c r="I333" s="12" t="s">
        <v>963</v>
      </c>
      <c r="J333" s="11" t="s">
        <v>28</v>
      </c>
      <c r="K333" s="11" t="s">
        <v>81</v>
      </c>
      <c r="L333" s="11" t="s">
        <v>30</v>
      </c>
      <c r="M333" s="11" t="s">
        <v>27</v>
      </c>
      <c r="N333" s="13">
        <v>79.95</v>
      </c>
      <c r="O333" s="13">
        <f t="shared" si="6"/>
        <v>1439.1000000000001</v>
      </c>
      <c r="P333" s="14">
        <v>18</v>
      </c>
    </row>
    <row r="334" spans="1:16" ht="144" customHeight="1">
      <c r="A334" s="11" t="s">
        <v>19</v>
      </c>
      <c r="B334" s="11" t="s">
        <v>964</v>
      </c>
      <c r="C334" s="11"/>
      <c r="D334" s="11" t="s">
        <v>965</v>
      </c>
      <c r="E334" s="11" t="s">
        <v>31</v>
      </c>
      <c r="F334" s="12" t="s">
        <v>124</v>
      </c>
      <c r="G334" s="11" t="s">
        <v>833</v>
      </c>
      <c r="H334" s="12" t="s">
        <v>834</v>
      </c>
      <c r="I334" s="12" t="s">
        <v>966</v>
      </c>
      <c r="J334" s="11" t="s">
        <v>28</v>
      </c>
      <c r="K334" s="11" t="s">
        <v>81</v>
      </c>
      <c r="L334" s="11" t="s">
        <v>30</v>
      </c>
      <c r="M334" s="11" t="s">
        <v>27</v>
      </c>
      <c r="N334" s="13">
        <v>119.95</v>
      </c>
      <c r="O334" s="13">
        <f t="shared" si="6"/>
        <v>2878.8</v>
      </c>
      <c r="P334" s="14">
        <v>24</v>
      </c>
    </row>
    <row r="335" spans="1:16" ht="144" customHeight="1">
      <c r="A335" s="11" t="s">
        <v>19</v>
      </c>
      <c r="B335" s="11" t="s">
        <v>967</v>
      </c>
      <c r="C335" s="11"/>
      <c r="D335" s="11" t="s">
        <v>968</v>
      </c>
      <c r="E335" s="11" t="s">
        <v>22</v>
      </c>
      <c r="F335" s="12" t="s">
        <v>59</v>
      </c>
      <c r="G335" s="11" t="s">
        <v>833</v>
      </c>
      <c r="H335" s="12" t="s">
        <v>834</v>
      </c>
      <c r="I335" s="12" t="s">
        <v>969</v>
      </c>
      <c r="J335" s="11" t="s">
        <v>28</v>
      </c>
      <c r="K335" s="11" t="s">
        <v>81</v>
      </c>
      <c r="L335" s="11" t="s">
        <v>30</v>
      </c>
      <c r="M335" s="11" t="s">
        <v>27</v>
      </c>
      <c r="N335" s="13">
        <v>119.95</v>
      </c>
      <c r="O335" s="13">
        <f t="shared" si="6"/>
        <v>479.8</v>
      </c>
      <c r="P335" s="14">
        <v>4</v>
      </c>
    </row>
    <row r="336" spans="1:16" ht="144" customHeight="1">
      <c r="A336" s="11" t="s">
        <v>19</v>
      </c>
      <c r="B336" s="11" t="s">
        <v>970</v>
      </c>
      <c r="C336" s="11"/>
      <c r="D336" s="11" t="s">
        <v>971</v>
      </c>
      <c r="E336" s="11" t="s">
        <v>14</v>
      </c>
      <c r="F336" s="12" t="s">
        <v>243</v>
      </c>
      <c r="G336" s="11" t="s">
        <v>833</v>
      </c>
      <c r="H336" s="12" t="s">
        <v>834</v>
      </c>
      <c r="I336" s="12" t="s">
        <v>972</v>
      </c>
      <c r="J336" s="11" t="s">
        <v>28</v>
      </c>
      <c r="K336" s="11" t="s">
        <v>81</v>
      </c>
      <c r="L336" s="11" t="s">
        <v>30</v>
      </c>
      <c r="M336" s="11" t="s">
        <v>27</v>
      </c>
      <c r="N336" s="13">
        <v>99.95</v>
      </c>
      <c r="O336" s="13">
        <f t="shared" si="6"/>
        <v>1299.3500000000001</v>
      </c>
      <c r="P336" s="14">
        <v>13</v>
      </c>
    </row>
    <row r="337" spans="1:16" ht="144" customHeight="1">
      <c r="A337" s="11" t="s">
        <v>19</v>
      </c>
      <c r="B337" s="11" t="s">
        <v>973</v>
      </c>
      <c r="C337" s="11"/>
      <c r="D337" s="11" t="s">
        <v>974</v>
      </c>
      <c r="E337" s="11" t="s">
        <v>22</v>
      </c>
      <c r="F337" s="12" t="s">
        <v>124</v>
      </c>
      <c r="G337" s="11" t="s">
        <v>833</v>
      </c>
      <c r="H337" s="12" t="s">
        <v>834</v>
      </c>
      <c r="I337" s="12" t="s">
        <v>975</v>
      </c>
      <c r="J337" s="11" t="s">
        <v>28</v>
      </c>
      <c r="K337" s="11" t="s">
        <v>81</v>
      </c>
      <c r="L337" s="11" t="s">
        <v>30</v>
      </c>
      <c r="M337" s="11" t="s">
        <v>27</v>
      </c>
      <c r="N337" s="13">
        <v>129.94999999999999</v>
      </c>
      <c r="O337" s="13">
        <f t="shared" si="6"/>
        <v>1429.4499999999998</v>
      </c>
      <c r="P337" s="14">
        <v>11</v>
      </c>
    </row>
    <row r="338" spans="1:16" ht="144" customHeight="1">
      <c r="A338" s="11" t="s">
        <v>19</v>
      </c>
      <c r="B338" s="11" t="s">
        <v>976</v>
      </c>
      <c r="C338" s="11"/>
      <c r="D338" s="11" t="s">
        <v>977</v>
      </c>
      <c r="E338" s="11" t="s">
        <v>22</v>
      </c>
      <c r="F338" s="12" t="s">
        <v>32</v>
      </c>
      <c r="G338" s="11" t="s">
        <v>833</v>
      </c>
      <c r="H338" s="12" t="s">
        <v>834</v>
      </c>
      <c r="I338" s="12" t="s">
        <v>978</v>
      </c>
      <c r="J338" s="11" t="s">
        <v>28</v>
      </c>
      <c r="K338" s="11" t="s">
        <v>81</v>
      </c>
      <c r="L338" s="11" t="s">
        <v>30</v>
      </c>
      <c r="M338" s="11" t="s">
        <v>27</v>
      </c>
      <c r="N338" s="13">
        <v>79.95</v>
      </c>
      <c r="O338" s="13">
        <f t="shared" si="6"/>
        <v>7835.1</v>
      </c>
      <c r="P338" s="14">
        <v>98</v>
      </c>
    </row>
    <row r="339" spans="1:16" ht="144" customHeight="1">
      <c r="A339" s="11" t="s">
        <v>19</v>
      </c>
      <c r="B339" s="11" t="s">
        <v>979</v>
      </c>
      <c r="C339" s="11"/>
      <c r="D339" s="11" t="s">
        <v>980</v>
      </c>
      <c r="E339" s="11" t="s">
        <v>22</v>
      </c>
      <c r="F339" s="12" t="s">
        <v>51</v>
      </c>
      <c r="G339" s="11" t="s">
        <v>833</v>
      </c>
      <c r="H339" s="12" t="s">
        <v>834</v>
      </c>
      <c r="I339" s="12" t="s">
        <v>981</v>
      </c>
      <c r="J339" s="11" t="s">
        <v>28</v>
      </c>
      <c r="K339" s="11" t="s">
        <v>81</v>
      </c>
      <c r="L339" s="11" t="s">
        <v>30</v>
      </c>
      <c r="M339" s="11" t="s">
        <v>27</v>
      </c>
      <c r="N339" s="13">
        <v>129.94999999999999</v>
      </c>
      <c r="O339" s="13">
        <f t="shared" si="6"/>
        <v>1819.2999999999997</v>
      </c>
      <c r="P339" s="14">
        <v>14</v>
      </c>
    </row>
    <row r="340" spans="1:16" ht="144" customHeight="1">
      <c r="A340" s="11" t="s">
        <v>19</v>
      </c>
      <c r="B340" s="11" t="s">
        <v>918</v>
      </c>
      <c r="C340" s="11"/>
      <c r="D340" s="11" t="s">
        <v>982</v>
      </c>
      <c r="E340" s="11" t="s">
        <v>31</v>
      </c>
      <c r="F340" s="12" t="s">
        <v>93</v>
      </c>
      <c r="G340" s="11" t="s">
        <v>833</v>
      </c>
      <c r="H340" s="12" t="s">
        <v>834</v>
      </c>
      <c r="I340" s="12" t="s">
        <v>983</v>
      </c>
      <c r="J340" s="11" t="s">
        <v>28</v>
      </c>
      <c r="K340" s="11" t="s">
        <v>81</v>
      </c>
      <c r="L340" s="11" t="s">
        <v>30</v>
      </c>
      <c r="M340" s="11" t="s">
        <v>27</v>
      </c>
      <c r="N340" s="13">
        <v>99.95</v>
      </c>
      <c r="O340" s="13">
        <f t="shared" si="6"/>
        <v>399.8</v>
      </c>
      <c r="P340" s="14">
        <v>4</v>
      </c>
    </row>
    <row r="341" spans="1:16" ht="144" customHeight="1">
      <c r="A341" s="11" t="s">
        <v>19</v>
      </c>
      <c r="B341" s="11" t="s">
        <v>927</v>
      </c>
      <c r="C341" s="11"/>
      <c r="D341" s="11" t="s">
        <v>984</v>
      </c>
      <c r="E341" s="11" t="s">
        <v>22</v>
      </c>
      <c r="F341" s="12" t="s">
        <v>32</v>
      </c>
      <c r="G341" s="11" t="s">
        <v>833</v>
      </c>
      <c r="H341" s="12" t="s">
        <v>834</v>
      </c>
      <c r="I341" s="12" t="s">
        <v>985</v>
      </c>
      <c r="J341" s="11" t="s">
        <v>28</v>
      </c>
      <c r="K341" s="11" t="s">
        <v>81</v>
      </c>
      <c r="L341" s="11" t="s">
        <v>30</v>
      </c>
      <c r="M341" s="11" t="s">
        <v>27</v>
      </c>
      <c r="N341" s="13">
        <v>99.95</v>
      </c>
      <c r="O341" s="13">
        <f t="shared" si="6"/>
        <v>499.75</v>
      </c>
      <c r="P341" s="14">
        <v>5</v>
      </c>
    </row>
    <row r="342" spans="1:16" ht="144" customHeight="1">
      <c r="A342" s="11" t="s">
        <v>19</v>
      </c>
      <c r="B342" s="11" t="s">
        <v>961</v>
      </c>
      <c r="C342" s="11"/>
      <c r="D342" s="11" t="s">
        <v>986</v>
      </c>
      <c r="E342" s="11" t="s">
        <v>22</v>
      </c>
      <c r="F342" s="12" t="s">
        <v>32</v>
      </c>
      <c r="G342" s="11" t="s">
        <v>833</v>
      </c>
      <c r="H342" s="12" t="s">
        <v>834</v>
      </c>
      <c r="I342" s="12" t="s">
        <v>987</v>
      </c>
      <c r="J342" s="11" t="s">
        <v>28</v>
      </c>
      <c r="K342" s="11" t="s">
        <v>81</v>
      </c>
      <c r="L342" s="11" t="s">
        <v>30</v>
      </c>
      <c r="M342" s="11" t="s">
        <v>27</v>
      </c>
      <c r="N342" s="13">
        <v>79.95</v>
      </c>
      <c r="O342" s="13">
        <f t="shared" si="6"/>
        <v>399.75</v>
      </c>
      <c r="P342" s="14">
        <v>5</v>
      </c>
    </row>
    <row r="343" spans="1:16" ht="144" customHeight="1">
      <c r="A343" s="11" t="s">
        <v>19</v>
      </c>
      <c r="B343" s="11" t="s">
        <v>964</v>
      </c>
      <c r="C343" s="11"/>
      <c r="D343" s="11" t="s">
        <v>988</v>
      </c>
      <c r="E343" s="11" t="s">
        <v>22</v>
      </c>
      <c r="F343" s="12" t="s">
        <v>74</v>
      </c>
      <c r="G343" s="11" t="s">
        <v>833</v>
      </c>
      <c r="H343" s="12" t="s">
        <v>834</v>
      </c>
      <c r="I343" s="12" t="s">
        <v>989</v>
      </c>
      <c r="J343" s="11" t="s">
        <v>28</v>
      </c>
      <c r="K343" s="11" t="s">
        <v>81</v>
      </c>
      <c r="L343" s="11" t="s">
        <v>30</v>
      </c>
      <c r="M343" s="11" t="s">
        <v>27</v>
      </c>
      <c r="N343" s="13">
        <v>119.95</v>
      </c>
      <c r="O343" s="13">
        <f t="shared" si="6"/>
        <v>959.6</v>
      </c>
      <c r="P343" s="14">
        <v>8</v>
      </c>
    </row>
    <row r="344" spans="1:16" ht="144" customHeight="1">
      <c r="A344" s="11" t="s">
        <v>19</v>
      </c>
      <c r="B344" s="11" t="s">
        <v>990</v>
      </c>
      <c r="C344" s="11"/>
      <c r="D344" s="11" t="s">
        <v>991</v>
      </c>
      <c r="E344" s="11" t="s">
        <v>14</v>
      </c>
      <c r="F344" s="12" t="s">
        <v>992</v>
      </c>
      <c r="G344" s="11" t="s">
        <v>833</v>
      </c>
      <c r="H344" s="12" t="s">
        <v>834</v>
      </c>
      <c r="I344" s="12" t="s">
        <v>993</v>
      </c>
      <c r="J344" s="11" t="s">
        <v>28</v>
      </c>
      <c r="K344" s="11" t="s">
        <v>81</v>
      </c>
      <c r="L344" s="11" t="s">
        <v>30</v>
      </c>
      <c r="M344" s="11" t="s">
        <v>27</v>
      </c>
      <c r="N344" s="13">
        <v>89.95</v>
      </c>
      <c r="O344" s="13">
        <f t="shared" si="6"/>
        <v>89.95</v>
      </c>
      <c r="P344" s="14">
        <v>1</v>
      </c>
    </row>
    <row r="345" spans="1:16" ht="144" customHeight="1">
      <c r="A345" s="11" t="s">
        <v>19</v>
      </c>
      <c r="B345" s="11" t="s">
        <v>994</v>
      </c>
      <c r="C345" s="11"/>
      <c r="D345" s="11" t="s">
        <v>995</v>
      </c>
      <c r="E345" s="11" t="s">
        <v>22</v>
      </c>
      <c r="F345" s="12" t="s">
        <v>51</v>
      </c>
      <c r="G345" s="11" t="s">
        <v>833</v>
      </c>
      <c r="H345" s="12" t="s">
        <v>834</v>
      </c>
      <c r="I345" s="12" t="s">
        <v>996</v>
      </c>
      <c r="J345" s="11" t="s">
        <v>28</v>
      </c>
      <c r="K345" s="11" t="s">
        <v>81</v>
      </c>
      <c r="L345" s="11" t="s">
        <v>30</v>
      </c>
      <c r="M345" s="11" t="s">
        <v>27</v>
      </c>
      <c r="N345" s="13">
        <v>105.95</v>
      </c>
      <c r="O345" s="13">
        <f t="shared" si="6"/>
        <v>105.95</v>
      </c>
      <c r="P345" s="14">
        <v>1</v>
      </c>
    </row>
    <row r="346" spans="1:16" ht="144" customHeight="1">
      <c r="A346" s="11" t="s">
        <v>19</v>
      </c>
      <c r="B346" s="11" t="s">
        <v>997</v>
      </c>
      <c r="C346" s="11"/>
      <c r="D346" s="11" t="s">
        <v>998</v>
      </c>
      <c r="E346" s="11" t="s">
        <v>22</v>
      </c>
      <c r="F346" s="12" t="s">
        <v>62</v>
      </c>
      <c r="G346" s="11" t="s">
        <v>833</v>
      </c>
      <c r="H346" s="12" t="s">
        <v>834</v>
      </c>
      <c r="I346" s="12" t="s">
        <v>999</v>
      </c>
      <c r="J346" s="11" t="s">
        <v>28</v>
      </c>
      <c r="K346" s="11" t="s">
        <v>81</v>
      </c>
      <c r="L346" s="11" t="s">
        <v>30</v>
      </c>
      <c r="M346" s="11" t="s">
        <v>27</v>
      </c>
      <c r="N346" s="13">
        <v>129.94999999999999</v>
      </c>
      <c r="O346" s="13">
        <f t="shared" si="6"/>
        <v>129.94999999999999</v>
      </c>
      <c r="P346" s="14">
        <v>1</v>
      </c>
    </row>
    <row r="347" spans="1:16" ht="144" customHeight="1">
      <c r="A347" s="11" t="s">
        <v>19</v>
      </c>
      <c r="B347" s="11" t="s">
        <v>1000</v>
      </c>
      <c r="C347" s="11"/>
      <c r="D347" s="11" t="s">
        <v>1001</v>
      </c>
      <c r="E347" s="11" t="s">
        <v>31</v>
      </c>
      <c r="F347" s="12" t="s">
        <v>1002</v>
      </c>
      <c r="G347" s="11" t="s">
        <v>833</v>
      </c>
      <c r="H347" s="12" t="s">
        <v>834</v>
      </c>
      <c r="I347" s="12" t="s">
        <v>1003</v>
      </c>
      <c r="J347" s="11" t="s">
        <v>28</v>
      </c>
      <c r="K347" s="11" t="s">
        <v>81</v>
      </c>
      <c r="L347" s="11" t="s">
        <v>30</v>
      </c>
      <c r="M347" s="11" t="s">
        <v>27</v>
      </c>
      <c r="N347" s="13">
        <v>129.94999999999999</v>
      </c>
      <c r="O347" s="13">
        <f t="shared" si="6"/>
        <v>129.94999999999999</v>
      </c>
      <c r="P347" s="14">
        <v>1</v>
      </c>
    </row>
    <row r="348" spans="1:16" ht="144" customHeight="1">
      <c r="A348" s="11" t="s">
        <v>19</v>
      </c>
      <c r="B348" s="11" t="s">
        <v>1004</v>
      </c>
      <c r="C348" s="11"/>
      <c r="D348" s="11" t="s">
        <v>1005</v>
      </c>
      <c r="E348" s="11" t="s">
        <v>22</v>
      </c>
      <c r="F348" s="12" t="s">
        <v>51</v>
      </c>
      <c r="G348" s="11" t="s">
        <v>833</v>
      </c>
      <c r="H348" s="12" t="s">
        <v>706</v>
      </c>
      <c r="I348" s="12" t="s">
        <v>1006</v>
      </c>
      <c r="J348" s="11" t="s">
        <v>28</v>
      </c>
      <c r="K348" s="11" t="s">
        <v>81</v>
      </c>
      <c r="L348" s="11" t="s">
        <v>30</v>
      </c>
      <c r="M348" s="11" t="s">
        <v>27</v>
      </c>
      <c r="N348" s="13">
        <v>89.95</v>
      </c>
      <c r="O348" s="13">
        <f t="shared" si="6"/>
        <v>359.8</v>
      </c>
      <c r="P348" s="14">
        <v>4</v>
      </c>
    </row>
    <row r="349" spans="1:16" ht="144" customHeight="1">
      <c r="A349" s="11" t="s">
        <v>19</v>
      </c>
      <c r="B349" s="11" t="s">
        <v>1007</v>
      </c>
      <c r="C349" s="11"/>
      <c r="D349" s="11" t="s">
        <v>1008</v>
      </c>
      <c r="E349" s="11" t="s">
        <v>22</v>
      </c>
      <c r="F349" s="12" t="s">
        <v>93</v>
      </c>
      <c r="G349" s="11" t="s">
        <v>833</v>
      </c>
      <c r="H349" s="12" t="s">
        <v>834</v>
      </c>
      <c r="I349" s="12" t="s">
        <v>1009</v>
      </c>
      <c r="J349" s="11" t="s">
        <v>28</v>
      </c>
      <c r="K349" s="11" t="s">
        <v>81</v>
      </c>
      <c r="L349" s="11" t="s">
        <v>30</v>
      </c>
      <c r="M349" s="11" t="s">
        <v>27</v>
      </c>
      <c r="N349" s="13">
        <v>89.95</v>
      </c>
      <c r="O349" s="13">
        <f t="shared" si="6"/>
        <v>89.95</v>
      </c>
      <c r="P349" s="14">
        <v>1</v>
      </c>
    </row>
    <row r="350" spans="1:16" ht="144" customHeight="1">
      <c r="A350" s="11" t="s">
        <v>19</v>
      </c>
      <c r="B350" s="11" t="s">
        <v>1010</v>
      </c>
      <c r="C350" s="11"/>
      <c r="D350" s="11" t="s">
        <v>1011</v>
      </c>
      <c r="E350" s="11" t="s">
        <v>22</v>
      </c>
      <c r="F350" s="12" t="s">
        <v>124</v>
      </c>
      <c r="G350" s="11" t="s">
        <v>833</v>
      </c>
      <c r="H350" s="12" t="s">
        <v>706</v>
      </c>
      <c r="I350" s="12" t="s">
        <v>1012</v>
      </c>
      <c r="J350" s="11" t="s">
        <v>28</v>
      </c>
      <c r="K350" s="11" t="s">
        <v>81</v>
      </c>
      <c r="L350" s="11" t="s">
        <v>30</v>
      </c>
      <c r="M350" s="11" t="s">
        <v>27</v>
      </c>
      <c r="N350" s="13">
        <v>89.95</v>
      </c>
      <c r="O350" s="13">
        <f t="shared" si="6"/>
        <v>1799</v>
      </c>
      <c r="P350" s="14">
        <v>20</v>
      </c>
    </row>
    <row r="351" spans="1:16" ht="144" customHeight="1">
      <c r="A351" s="11" t="s">
        <v>19</v>
      </c>
      <c r="B351" s="11" t="s">
        <v>1013</v>
      </c>
      <c r="C351" s="11"/>
      <c r="D351" s="11" t="s">
        <v>1014</v>
      </c>
      <c r="E351" s="11" t="s">
        <v>22</v>
      </c>
      <c r="F351" s="12" t="s">
        <v>243</v>
      </c>
      <c r="G351" s="11" t="s">
        <v>833</v>
      </c>
      <c r="H351" s="12" t="s">
        <v>834</v>
      </c>
      <c r="I351" s="12" t="s">
        <v>1015</v>
      </c>
      <c r="J351" s="11" t="s">
        <v>28</v>
      </c>
      <c r="K351" s="11" t="s">
        <v>81</v>
      </c>
      <c r="L351" s="11" t="s">
        <v>30</v>
      </c>
      <c r="M351" s="11" t="s">
        <v>27</v>
      </c>
      <c r="N351" s="13">
        <v>89.95</v>
      </c>
      <c r="O351" s="13">
        <f t="shared" si="6"/>
        <v>89.95</v>
      </c>
      <c r="P351" s="14">
        <v>1</v>
      </c>
    </row>
    <row r="352" spans="1:16" ht="144" customHeight="1">
      <c r="A352" s="11" t="s">
        <v>19</v>
      </c>
      <c r="B352" s="11" t="s">
        <v>1016</v>
      </c>
      <c r="C352" s="11"/>
      <c r="D352" s="11" t="s">
        <v>1017</v>
      </c>
      <c r="E352" s="11" t="s">
        <v>22</v>
      </c>
      <c r="F352" s="12" t="s">
        <v>124</v>
      </c>
      <c r="G352" s="11" t="s">
        <v>1018</v>
      </c>
      <c r="H352" s="12" t="s">
        <v>1019</v>
      </c>
      <c r="I352" s="12" t="s">
        <v>1020</v>
      </c>
      <c r="J352" s="11" t="s">
        <v>28</v>
      </c>
      <c r="K352" s="11" t="s">
        <v>29</v>
      </c>
      <c r="L352" s="11" t="s">
        <v>30</v>
      </c>
      <c r="M352" s="11" t="s">
        <v>27</v>
      </c>
      <c r="N352" s="13">
        <v>129.94999999999999</v>
      </c>
      <c r="O352" s="13">
        <f t="shared" si="6"/>
        <v>2858.8999999999996</v>
      </c>
      <c r="P352" s="14">
        <v>22</v>
      </c>
    </row>
    <row r="353" spans="1:16" ht="144" customHeight="1">
      <c r="A353" s="11" t="s">
        <v>34</v>
      </c>
      <c r="B353" s="11" t="s">
        <v>1021</v>
      </c>
      <c r="C353" s="11"/>
      <c r="D353" s="11" t="s">
        <v>1022</v>
      </c>
      <c r="E353" s="11" t="s">
        <v>22</v>
      </c>
      <c r="F353" s="12" t="s">
        <v>51</v>
      </c>
      <c r="G353" s="11" t="s">
        <v>1018</v>
      </c>
      <c r="H353" s="12" t="s">
        <v>1019</v>
      </c>
      <c r="I353" s="12" t="s">
        <v>1023</v>
      </c>
      <c r="J353" s="11" t="s">
        <v>28</v>
      </c>
      <c r="K353" s="11" t="s">
        <v>29</v>
      </c>
      <c r="L353" s="11" t="s">
        <v>30</v>
      </c>
      <c r="M353" s="11" t="s">
        <v>27</v>
      </c>
      <c r="N353" s="13">
        <v>139.94999999999999</v>
      </c>
      <c r="O353" s="13">
        <f t="shared" si="6"/>
        <v>1119.5999999999999</v>
      </c>
      <c r="P353" s="14">
        <v>8</v>
      </c>
    </row>
    <row r="354" spans="1:16" ht="144" customHeight="1">
      <c r="A354" s="11" t="s">
        <v>19</v>
      </c>
      <c r="B354" s="11" t="s">
        <v>1024</v>
      </c>
      <c r="C354" s="11"/>
      <c r="D354" s="11" t="s">
        <v>1025</v>
      </c>
      <c r="E354" s="11" t="s">
        <v>22</v>
      </c>
      <c r="F354" s="12" t="s">
        <v>124</v>
      </c>
      <c r="G354" s="11" t="s">
        <v>1018</v>
      </c>
      <c r="H354" s="12" t="s">
        <v>1019</v>
      </c>
      <c r="I354" s="12" t="s">
        <v>1026</v>
      </c>
      <c r="J354" s="11" t="s">
        <v>28</v>
      </c>
      <c r="K354" s="11" t="s">
        <v>29</v>
      </c>
      <c r="L354" s="11" t="s">
        <v>30</v>
      </c>
      <c r="M354" s="11" t="s">
        <v>27</v>
      </c>
      <c r="N354" s="13">
        <v>129.94999999999999</v>
      </c>
      <c r="O354" s="13">
        <f t="shared" si="6"/>
        <v>4418.2999999999993</v>
      </c>
      <c r="P354" s="14">
        <v>34</v>
      </c>
    </row>
    <row r="355" spans="1:16" ht="144" customHeight="1">
      <c r="A355" s="11" t="s">
        <v>19</v>
      </c>
      <c r="B355" s="11" t="s">
        <v>1027</v>
      </c>
      <c r="C355" s="11"/>
      <c r="D355" s="11" t="s">
        <v>1028</v>
      </c>
      <c r="E355" s="11" t="s">
        <v>22</v>
      </c>
      <c r="F355" s="12" t="s">
        <v>37</v>
      </c>
      <c r="G355" s="11" t="s">
        <v>1018</v>
      </c>
      <c r="H355" s="12" t="s">
        <v>1019</v>
      </c>
      <c r="I355" s="12" t="s">
        <v>1029</v>
      </c>
      <c r="J355" s="11" t="s">
        <v>28</v>
      </c>
      <c r="K355" s="11" t="s">
        <v>29</v>
      </c>
      <c r="L355" s="11" t="s">
        <v>30</v>
      </c>
      <c r="M355" s="11" t="s">
        <v>27</v>
      </c>
      <c r="N355" s="13">
        <v>119.95</v>
      </c>
      <c r="O355" s="13">
        <f t="shared" si="6"/>
        <v>2399</v>
      </c>
      <c r="P355" s="14">
        <v>20</v>
      </c>
    </row>
    <row r="356" spans="1:16" ht="144" customHeight="1">
      <c r="A356" s="11" t="s">
        <v>19</v>
      </c>
      <c r="B356" s="11" t="s">
        <v>1030</v>
      </c>
      <c r="C356" s="11"/>
      <c r="D356" s="11" t="s">
        <v>1031</v>
      </c>
      <c r="E356" s="11" t="s">
        <v>22</v>
      </c>
      <c r="F356" s="12" t="s">
        <v>62</v>
      </c>
      <c r="G356" s="11" t="s">
        <v>1018</v>
      </c>
      <c r="H356" s="12" t="s">
        <v>1019</v>
      </c>
      <c r="I356" s="12" t="s">
        <v>1032</v>
      </c>
      <c r="J356" s="11" t="s">
        <v>28</v>
      </c>
      <c r="K356" s="11" t="s">
        <v>29</v>
      </c>
      <c r="L356" s="11" t="s">
        <v>30</v>
      </c>
      <c r="M356" s="11" t="s">
        <v>27</v>
      </c>
      <c r="N356" s="13">
        <v>119.95</v>
      </c>
      <c r="O356" s="13">
        <f t="shared" si="6"/>
        <v>3238.65</v>
      </c>
      <c r="P356" s="14">
        <v>27</v>
      </c>
    </row>
    <row r="357" spans="1:16" ht="144" customHeight="1">
      <c r="A357" s="11" t="s">
        <v>19</v>
      </c>
      <c r="B357" s="11" t="s">
        <v>1033</v>
      </c>
      <c r="C357" s="11"/>
      <c r="D357" s="11" t="s">
        <v>1034</v>
      </c>
      <c r="E357" s="11" t="s">
        <v>22</v>
      </c>
      <c r="F357" s="12" t="s">
        <v>46</v>
      </c>
      <c r="G357" s="11" t="s">
        <v>1018</v>
      </c>
      <c r="H357" s="12" t="s">
        <v>1019</v>
      </c>
      <c r="I357" s="12" t="s">
        <v>1035</v>
      </c>
      <c r="J357" s="11" t="s">
        <v>28</v>
      </c>
      <c r="K357" s="11" t="s">
        <v>29</v>
      </c>
      <c r="L357" s="11" t="s">
        <v>30</v>
      </c>
      <c r="M357" s="11" t="s">
        <v>27</v>
      </c>
      <c r="N357" s="13">
        <v>119.95</v>
      </c>
      <c r="O357" s="13">
        <f t="shared" si="6"/>
        <v>2399</v>
      </c>
      <c r="P357" s="14">
        <v>20</v>
      </c>
    </row>
    <row r="358" spans="1:16" ht="144" customHeight="1">
      <c r="A358" s="11" t="s">
        <v>34</v>
      </c>
      <c r="B358" s="11" t="s">
        <v>1036</v>
      </c>
      <c r="C358" s="11"/>
      <c r="D358" s="11" t="s">
        <v>1037</v>
      </c>
      <c r="E358" s="11" t="s">
        <v>22</v>
      </c>
      <c r="F358" s="12" t="s">
        <v>243</v>
      </c>
      <c r="G358" s="11" t="s">
        <v>1018</v>
      </c>
      <c r="H358" s="12" t="s">
        <v>1019</v>
      </c>
      <c r="I358" s="12" t="s">
        <v>1038</v>
      </c>
      <c r="J358" s="11" t="s">
        <v>28</v>
      </c>
      <c r="K358" s="11" t="s">
        <v>29</v>
      </c>
      <c r="L358" s="11" t="s">
        <v>30</v>
      </c>
      <c r="M358" s="11" t="s">
        <v>27</v>
      </c>
      <c r="N358" s="13">
        <v>109.95</v>
      </c>
      <c r="O358" s="13">
        <f t="shared" si="6"/>
        <v>15722.85</v>
      </c>
      <c r="P358" s="14">
        <v>143</v>
      </c>
    </row>
    <row r="359" spans="1:16" ht="144" customHeight="1">
      <c r="A359" s="11" t="s">
        <v>19</v>
      </c>
      <c r="B359" s="11" t="s">
        <v>1039</v>
      </c>
      <c r="C359" s="11"/>
      <c r="D359" s="11" t="s">
        <v>1040</v>
      </c>
      <c r="E359" s="11" t="s">
        <v>22</v>
      </c>
      <c r="F359" s="12" t="s">
        <v>59</v>
      </c>
      <c r="G359" s="11" t="s">
        <v>1018</v>
      </c>
      <c r="H359" s="12" t="s">
        <v>1019</v>
      </c>
      <c r="I359" s="12" t="s">
        <v>1032</v>
      </c>
      <c r="J359" s="11" t="s">
        <v>28</v>
      </c>
      <c r="K359" s="11" t="s">
        <v>29</v>
      </c>
      <c r="L359" s="11" t="s">
        <v>30</v>
      </c>
      <c r="M359" s="11" t="s">
        <v>27</v>
      </c>
      <c r="N359" s="13">
        <v>119.95</v>
      </c>
      <c r="O359" s="13">
        <f t="shared" si="6"/>
        <v>1319.45</v>
      </c>
      <c r="P359" s="14">
        <v>11</v>
      </c>
    </row>
    <row r="360" spans="1:16" ht="144" customHeight="1">
      <c r="A360" s="11" t="s">
        <v>19</v>
      </c>
      <c r="B360" s="11" t="s">
        <v>1041</v>
      </c>
      <c r="C360" s="11"/>
      <c r="D360" s="11" t="s">
        <v>1042</v>
      </c>
      <c r="E360" s="11" t="s">
        <v>22</v>
      </c>
      <c r="F360" s="12" t="s">
        <v>51</v>
      </c>
      <c r="G360" s="11" t="s">
        <v>1018</v>
      </c>
      <c r="H360" s="12" t="s">
        <v>1019</v>
      </c>
      <c r="I360" s="12" t="s">
        <v>1043</v>
      </c>
      <c r="J360" s="11" t="s">
        <v>28</v>
      </c>
      <c r="K360" s="11" t="s">
        <v>29</v>
      </c>
      <c r="L360" s="11" t="s">
        <v>30</v>
      </c>
      <c r="M360" s="11" t="s">
        <v>27</v>
      </c>
      <c r="N360" s="13">
        <v>119.95</v>
      </c>
      <c r="O360" s="13">
        <f t="shared" si="6"/>
        <v>719.7</v>
      </c>
      <c r="P360" s="14">
        <v>6</v>
      </c>
    </row>
    <row r="361" spans="1:16" ht="144" customHeight="1">
      <c r="A361" s="11" t="s">
        <v>19</v>
      </c>
      <c r="B361" s="11" t="s">
        <v>1044</v>
      </c>
      <c r="C361" s="11"/>
      <c r="D361" s="11" t="s">
        <v>1045</v>
      </c>
      <c r="E361" s="11" t="s">
        <v>22</v>
      </c>
      <c r="F361" s="12" t="s">
        <v>51</v>
      </c>
      <c r="G361" s="11" t="s">
        <v>1018</v>
      </c>
      <c r="H361" s="12" t="s">
        <v>1019</v>
      </c>
      <c r="I361" s="12" t="s">
        <v>1046</v>
      </c>
      <c r="J361" s="11" t="s">
        <v>28</v>
      </c>
      <c r="K361" s="11" t="s">
        <v>29</v>
      </c>
      <c r="L361" s="11" t="s">
        <v>30</v>
      </c>
      <c r="M361" s="11" t="s">
        <v>27</v>
      </c>
      <c r="N361" s="13">
        <v>139.94999999999999</v>
      </c>
      <c r="O361" s="13">
        <f t="shared" si="6"/>
        <v>419.84999999999997</v>
      </c>
      <c r="P361" s="14">
        <v>3</v>
      </c>
    </row>
    <row r="362" spans="1:16" ht="144" customHeight="1">
      <c r="A362" s="11" t="s">
        <v>19</v>
      </c>
      <c r="B362" s="11" t="s">
        <v>1047</v>
      </c>
      <c r="C362" s="11"/>
      <c r="D362" s="11" t="s">
        <v>1048</v>
      </c>
      <c r="E362" s="11" t="s">
        <v>22</v>
      </c>
      <c r="F362" s="12" t="s">
        <v>42</v>
      </c>
      <c r="G362" s="11" t="s">
        <v>1018</v>
      </c>
      <c r="H362" s="12" t="s">
        <v>1019</v>
      </c>
      <c r="I362" s="12" t="s">
        <v>1049</v>
      </c>
      <c r="J362" s="11" t="s">
        <v>28</v>
      </c>
      <c r="K362" s="11" t="s">
        <v>29</v>
      </c>
      <c r="L362" s="11" t="s">
        <v>30</v>
      </c>
      <c r="M362" s="11" t="s">
        <v>27</v>
      </c>
      <c r="N362" s="13">
        <v>129.94999999999999</v>
      </c>
      <c r="O362" s="13">
        <f t="shared" si="6"/>
        <v>389.84999999999997</v>
      </c>
      <c r="P362" s="14">
        <v>3</v>
      </c>
    </row>
    <row r="363" spans="1:16" ht="144" customHeight="1">
      <c r="A363" s="11" t="s">
        <v>19</v>
      </c>
      <c r="B363" s="11" t="s">
        <v>1050</v>
      </c>
      <c r="C363" s="11"/>
      <c r="D363" s="11" t="s">
        <v>1051</v>
      </c>
      <c r="E363" s="11" t="s">
        <v>22</v>
      </c>
      <c r="F363" s="12" t="s">
        <v>124</v>
      </c>
      <c r="G363" s="11" t="s">
        <v>1018</v>
      </c>
      <c r="H363" s="12" t="s">
        <v>1019</v>
      </c>
      <c r="I363" s="12" t="s">
        <v>1035</v>
      </c>
      <c r="J363" s="11" t="s">
        <v>28</v>
      </c>
      <c r="K363" s="11" t="s">
        <v>29</v>
      </c>
      <c r="L363" s="11" t="s">
        <v>30</v>
      </c>
      <c r="M363" s="11" t="s">
        <v>27</v>
      </c>
      <c r="N363" s="13">
        <v>119.95</v>
      </c>
      <c r="O363" s="13">
        <f t="shared" si="6"/>
        <v>359.85</v>
      </c>
      <c r="P363" s="14">
        <v>3</v>
      </c>
    </row>
    <row r="364" spans="1:16" ht="144" customHeight="1">
      <c r="A364" s="11" t="s">
        <v>19</v>
      </c>
      <c r="B364" s="11" t="s">
        <v>1052</v>
      </c>
      <c r="C364" s="11"/>
      <c r="D364" s="11" t="s">
        <v>1053</v>
      </c>
      <c r="E364" s="11" t="s">
        <v>22</v>
      </c>
      <c r="F364" s="12" t="s">
        <v>74</v>
      </c>
      <c r="G364" s="11" t="s">
        <v>1018</v>
      </c>
      <c r="H364" s="12" t="s">
        <v>1019</v>
      </c>
      <c r="I364" s="12" t="s">
        <v>1054</v>
      </c>
      <c r="J364" s="11" t="s">
        <v>28</v>
      </c>
      <c r="K364" s="11" t="s">
        <v>29</v>
      </c>
      <c r="L364" s="11" t="s">
        <v>30</v>
      </c>
      <c r="M364" s="11" t="s">
        <v>27</v>
      </c>
      <c r="N364" s="13">
        <v>129.94999999999999</v>
      </c>
      <c r="O364" s="13">
        <f t="shared" si="6"/>
        <v>129.94999999999999</v>
      </c>
      <c r="P364" s="14">
        <v>1</v>
      </c>
    </row>
    <row r="365" spans="1:16" ht="144" customHeight="1">
      <c r="A365" s="11" t="s">
        <v>34</v>
      </c>
      <c r="B365" s="11" t="s">
        <v>1055</v>
      </c>
      <c r="C365" s="11"/>
      <c r="D365" s="11" t="s">
        <v>1056</v>
      </c>
      <c r="E365" s="11" t="s">
        <v>31</v>
      </c>
      <c r="F365" s="12" t="s">
        <v>51</v>
      </c>
      <c r="G365" s="11" t="s">
        <v>1018</v>
      </c>
      <c r="H365" s="12" t="s">
        <v>1019</v>
      </c>
      <c r="I365" s="12" t="s">
        <v>1023</v>
      </c>
      <c r="J365" s="11" t="s">
        <v>28</v>
      </c>
      <c r="K365" s="11" t="s">
        <v>29</v>
      </c>
      <c r="L365" s="11" t="s">
        <v>30</v>
      </c>
      <c r="M365" s="11" t="s">
        <v>27</v>
      </c>
      <c r="N365" s="13">
        <v>139.94999999999999</v>
      </c>
      <c r="O365" s="13">
        <f t="shared" si="6"/>
        <v>139.94999999999999</v>
      </c>
      <c r="P365" s="14">
        <v>1</v>
      </c>
    </row>
    <row r="366" spans="1:16" ht="144" customHeight="1">
      <c r="A366" s="11" t="s">
        <v>19</v>
      </c>
      <c r="B366" s="11" t="s">
        <v>1057</v>
      </c>
      <c r="C366" s="11"/>
      <c r="D366" s="11" t="s">
        <v>1058</v>
      </c>
      <c r="E366" s="11" t="s">
        <v>22</v>
      </c>
      <c r="F366" s="12" t="s">
        <v>59</v>
      </c>
      <c r="G366" s="11" t="s">
        <v>1018</v>
      </c>
      <c r="H366" s="12" t="s">
        <v>1019</v>
      </c>
      <c r="I366" s="12" t="s">
        <v>1059</v>
      </c>
      <c r="J366" s="11" t="s">
        <v>28</v>
      </c>
      <c r="K366" s="11" t="s">
        <v>29</v>
      </c>
      <c r="L366" s="11" t="s">
        <v>30</v>
      </c>
      <c r="M366" s="11" t="s">
        <v>27</v>
      </c>
      <c r="N366" s="13">
        <v>119.95</v>
      </c>
      <c r="O366" s="13">
        <f t="shared" si="6"/>
        <v>239.9</v>
      </c>
      <c r="P366" s="14">
        <v>2</v>
      </c>
    </row>
    <row r="367" spans="1:16" ht="144" customHeight="1">
      <c r="A367" s="11" t="s">
        <v>19</v>
      </c>
      <c r="B367" s="11" t="s">
        <v>1060</v>
      </c>
      <c r="C367" s="11"/>
      <c r="D367" s="11" t="s">
        <v>1061</v>
      </c>
      <c r="E367" s="11" t="s">
        <v>22</v>
      </c>
      <c r="F367" s="12" t="s">
        <v>37</v>
      </c>
      <c r="G367" s="11" t="s">
        <v>1018</v>
      </c>
      <c r="H367" s="12" t="s">
        <v>1019</v>
      </c>
      <c r="I367" s="12" t="s">
        <v>1062</v>
      </c>
      <c r="J367" s="11" t="s">
        <v>28</v>
      </c>
      <c r="K367" s="11" t="s">
        <v>29</v>
      </c>
      <c r="L367" s="11" t="s">
        <v>30</v>
      </c>
      <c r="M367" s="11" t="s">
        <v>27</v>
      </c>
      <c r="N367" s="13">
        <v>99.95</v>
      </c>
      <c r="O367" s="13">
        <f t="shared" si="6"/>
        <v>199.9</v>
      </c>
      <c r="P367" s="14">
        <v>2</v>
      </c>
    </row>
    <row r="368" spans="1:16" ht="144" customHeight="1">
      <c r="A368" s="11" t="s">
        <v>19</v>
      </c>
      <c r="B368" s="11" t="s">
        <v>1064</v>
      </c>
      <c r="C368" s="11"/>
      <c r="D368" s="11" t="s">
        <v>1065</v>
      </c>
      <c r="E368" s="11" t="s">
        <v>22</v>
      </c>
      <c r="F368" s="12" t="s">
        <v>51</v>
      </c>
      <c r="G368" s="11" t="s">
        <v>834</v>
      </c>
      <c r="H368" s="12" t="s">
        <v>834</v>
      </c>
      <c r="I368" s="12" t="s">
        <v>1066</v>
      </c>
      <c r="J368" s="11" t="s">
        <v>28</v>
      </c>
      <c r="K368" s="11" t="s">
        <v>29</v>
      </c>
      <c r="L368" s="11" t="s">
        <v>30</v>
      </c>
      <c r="M368" s="11" t="s">
        <v>27</v>
      </c>
      <c r="N368" s="13">
        <v>139.94999999999999</v>
      </c>
      <c r="O368" s="13">
        <f t="shared" si="6"/>
        <v>8816.8499999999985</v>
      </c>
      <c r="P368" s="14">
        <v>63</v>
      </c>
    </row>
    <row r="369" spans="1:16" ht="144" customHeight="1">
      <c r="A369" s="11" t="s">
        <v>19</v>
      </c>
      <c r="B369" s="11" t="s">
        <v>1067</v>
      </c>
      <c r="C369" s="11"/>
      <c r="D369" s="11" t="s">
        <v>1068</v>
      </c>
      <c r="E369" s="11" t="s">
        <v>31</v>
      </c>
      <c r="F369" s="12" t="s">
        <v>59</v>
      </c>
      <c r="G369" s="11" t="s">
        <v>834</v>
      </c>
      <c r="H369" s="12" t="s">
        <v>834</v>
      </c>
      <c r="I369" s="12" t="s">
        <v>1069</v>
      </c>
      <c r="J369" s="11" t="s">
        <v>28</v>
      </c>
      <c r="K369" s="11" t="s">
        <v>29</v>
      </c>
      <c r="L369" s="11" t="s">
        <v>30</v>
      </c>
      <c r="M369" s="11" t="s">
        <v>27</v>
      </c>
      <c r="N369" s="13">
        <v>89.95</v>
      </c>
      <c r="O369" s="13">
        <f t="shared" si="6"/>
        <v>5486.95</v>
      </c>
      <c r="P369" s="14">
        <v>61</v>
      </c>
    </row>
    <row r="370" spans="1:16" ht="144" customHeight="1">
      <c r="A370" s="11" t="s">
        <v>34</v>
      </c>
      <c r="B370" s="11" t="s">
        <v>1070</v>
      </c>
      <c r="C370" s="11"/>
      <c r="D370" s="11" t="s">
        <v>1071</v>
      </c>
      <c r="E370" s="11" t="s">
        <v>22</v>
      </c>
      <c r="F370" s="12" t="s">
        <v>93</v>
      </c>
      <c r="G370" s="11" t="s">
        <v>834</v>
      </c>
      <c r="H370" s="12" t="s">
        <v>834</v>
      </c>
      <c r="I370" s="12" t="s">
        <v>1072</v>
      </c>
      <c r="J370" s="11" t="s">
        <v>28</v>
      </c>
      <c r="K370" s="11" t="s">
        <v>29</v>
      </c>
      <c r="L370" s="11" t="s">
        <v>30</v>
      </c>
      <c r="M370" s="11" t="s">
        <v>27</v>
      </c>
      <c r="N370" s="13">
        <v>119.95</v>
      </c>
      <c r="O370" s="13">
        <f t="shared" si="6"/>
        <v>17032.900000000001</v>
      </c>
      <c r="P370" s="14">
        <v>142</v>
      </c>
    </row>
    <row r="371" spans="1:16" ht="144" customHeight="1">
      <c r="A371" s="11" t="s">
        <v>34</v>
      </c>
      <c r="B371" s="11" t="s">
        <v>1073</v>
      </c>
      <c r="C371" s="11"/>
      <c r="D371" s="11" t="s">
        <v>1074</v>
      </c>
      <c r="E371" s="11" t="s">
        <v>22</v>
      </c>
      <c r="F371" s="12" t="s">
        <v>59</v>
      </c>
      <c r="G371" s="11" t="s">
        <v>834</v>
      </c>
      <c r="H371" s="12" t="s">
        <v>834</v>
      </c>
      <c r="I371" s="12" t="s">
        <v>1075</v>
      </c>
      <c r="J371" s="11" t="s">
        <v>28</v>
      </c>
      <c r="K371" s="11" t="s">
        <v>29</v>
      </c>
      <c r="L371" s="11" t="s">
        <v>30</v>
      </c>
      <c r="M371" s="11" t="s">
        <v>27</v>
      </c>
      <c r="N371" s="13">
        <v>129.94999999999999</v>
      </c>
      <c r="O371" s="13">
        <f t="shared" si="6"/>
        <v>11565.55</v>
      </c>
      <c r="P371" s="14">
        <v>89</v>
      </c>
    </row>
    <row r="372" spans="1:16" ht="144" customHeight="1">
      <c r="A372" s="11" t="s">
        <v>34</v>
      </c>
      <c r="B372" s="11" t="s">
        <v>1076</v>
      </c>
      <c r="C372" s="11"/>
      <c r="D372" s="11" t="s">
        <v>1077</v>
      </c>
      <c r="E372" s="11" t="s">
        <v>22</v>
      </c>
      <c r="F372" s="12" t="s">
        <v>93</v>
      </c>
      <c r="G372" s="11" t="s">
        <v>834</v>
      </c>
      <c r="H372" s="12" t="s">
        <v>834</v>
      </c>
      <c r="I372" s="12" t="s">
        <v>1078</v>
      </c>
      <c r="J372" s="11" t="s">
        <v>28</v>
      </c>
      <c r="K372" s="11" t="s">
        <v>29</v>
      </c>
      <c r="L372" s="11" t="s">
        <v>30</v>
      </c>
      <c r="M372" s="11" t="s">
        <v>27</v>
      </c>
      <c r="N372" s="13">
        <v>119.95</v>
      </c>
      <c r="O372" s="13">
        <f t="shared" si="6"/>
        <v>17992.5</v>
      </c>
      <c r="P372" s="14">
        <v>150</v>
      </c>
    </row>
    <row r="373" spans="1:16" ht="144" customHeight="1">
      <c r="A373" s="11" t="s">
        <v>34</v>
      </c>
      <c r="B373" s="11" t="s">
        <v>1079</v>
      </c>
      <c r="C373" s="11"/>
      <c r="D373" s="11" t="s">
        <v>1080</v>
      </c>
      <c r="E373" s="11" t="s">
        <v>22</v>
      </c>
      <c r="F373" s="12" t="s">
        <v>340</v>
      </c>
      <c r="G373" s="11" t="s">
        <v>834</v>
      </c>
      <c r="H373" s="12" t="s">
        <v>834</v>
      </c>
      <c r="I373" s="12" t="s">
        <v>1081</v>
      </c>
      <c r="J373" s="11" t="s">
        <v>28</v>
      </c>
      <c r="K373" s="11" t="s">
        <v>29</v>
      </c>
      <c r="L373" s="11" t="s">
        <v>30</v>
      </c>
      <c r="M373" s="11" t="s">
        <v>27</v>
      </c>
      <c r="N373" s="13">
        <v>129.94999999999999</v>
      </c>
      <c r="O373" s="13">
        <f t="shared" si="6"/>
        <v>26119.949999999997</v>
      </c>
      <c r="P373" s="14">
        <v>201</v>
      </c>
    </row>
    <row r="374" spans="1:16" ht="144" customHeight="1">
      <c r="A374" s="11" t="s">
        <v>34</v>
      </c>
      <c r="B374" s="11" t="s">
        <v>1079</v>
      </c>
      <c r="C374" s="11"/>
      <c r="D374" s="11" t="s">
        <v>1082</v>
      </c>
      <c r="E374" s="11" t="s">
        <v>31</v>
      </c>
      <c r="F374" s="12" t="s">
        <v>32</v>
      </c>
      <c r="G374" s="11" t="s">
        <v>834</v>
      </c>
      <c r="H374" s="12" t="s">
        <v>834</v>
      </c>
      <c r="I374" s="12" t="s">
        <v>1083</v>
      </c>
      <c r="J374" s="11" t="s">
        <v>28</v>
      </c>
      <c r="K374" s="11" t="s">
        <v>29</v>
      </c>
      <c r="L374" s="11" t="s">
        <v>30</v>
      </c>
      <c r="M374" s="11" t="s">
        <v>27</v>
      </c>
      <c r="N374" s="13">
        <v>129.94999999999999</v>
      </c>
      <c r="O374" s="13">
        <f t="shared" si="6"/>
        <v>23390.999999999996</v>
      </c>
      <c r="P374" s="14">
        <v>180</v>
      </c>
    </row>
    <row r="375" spans="1:16" ht="144" customHeight="1">
      <c r="A375" s="11" t="s">
        <v>34</v>
      </c>
      <c r="B375" s="11" t="s">
        <v>1084</v>
      </c>
      <c r="C375" s="11"/>
      <c r="D375" s="11" t="s">
        <v>1085</v>
      </c>
      <c r="E375" s="11" t="s">
        <v>22</v>
      </c>
      <c r="F375" s="12" t="s">
        <v>37</v>
      </c>
      <c r="G375" s="11" t="s">
        <v>834</v>
      </c>
      <c r="H375" s="12" t="s">
        <v>834</v>
      </c>
      <c r="I375" s="12" t="s">
        <v>1086</v>
      </c>
      <c r="J375" s="11" t="s">
        <v>28</v>
      </c>
      <c r="K375" s="11" t="s">
        <v>29</v>
      </c>
      <c r="L375" s="11" t="s">
        <v>30</v>
      </c>
      <c r="M375" s="11" t="s">
        <v>27</v>
      </c>
      <c r="N375" s="13">
        <v>129.94999999999999</v>
      </c>
      <c r="O375" s="13">
        <f t="shared" si="6"/>
        <v>27549.399999999998</v>
      </c>
      <c r="P375" s="14">
        <v>212</v>
      </c>
    </row>
    <row r="376" spans="1:16" ht="144" customHeight="1">
      <c r="A376" s="11" t="s">
        <v>34</v>
      </c>
      <c r="B376" s="11" t="s">
        <v>1084</v>
      </c>
      <c r="C376" s="11"/>
      <c r="D376" s="11" t="s">
        <v>1087</v>
      </c>
      <c r="E376" s="11" t="s">
        <v>31</v>
      </c>
      <c r="F376" s="12" t="s">
        <v>71</v>
      </c>
      <c r="G376" s="11" t="s">
        <v>834</v>
      </c>
      <c r="H376" s="12" t="s">
        <v>834</v>
      </c>
      <c r="I376" s="12" t="s">
        <v>1088</v>
      </c>
      <c r="J376" s="11" t="s">
        <v>28</v>
      </c>
      <c r="K376" s="11" t="s">
        <v>29</v>
      </c>
      <c r="L376" s="11" t="s">
        <v>30</v>
      </c>
      <c r="M376" s="11" t="s">
        <v>27</v>
      </c>
      <c r="N376" s="13">
        <v>129.94999999999999</v>
      </c>
      <c r="O376" s="13">
        <f t="shared" si="6"/>
        <v>22741.249999999996</v>
      </c>
      <c r="P376" s="14">
        <v>175</v>
      </c>
    </row>
    <row r="377" spans="1:16" ht="144" customHeight="1">
      <c r="A377" s="11" t="s">
        <v>34</v>
      </c>
      <c r="B377" s="11" t="s">
        <v>1089</v>
      </c>
      <c r="C377" s="11"/>
      <c r="D377" s="11" t="s">
        <v>1090</v>
      </c>
      <c r="E377" s="11" t="s">
        <v>22</v>
      </c>
      <c r="F377" s="12" t="s">
        <v>243</v>
      </c>
      <c r="G377" s="11" t="s">
        <v>834</v>
      </c>
      <c r="H377" s="12" t="s">
        <v>834</v>
      </c>
      <c r="I377" s="12" t="s">
        <v>1091</v>
      </c>
      <c r="J377" s="11" t="s">
        <v>28</v>
      </c>
      <c r="K377" s="11" t="s">
        <v>29</v>
      </c>
      <c r="L377" s="11" t="s">
        <v>30</v>
      </c>
      <c r="M377" s="11" t="s">
        <v>27</v>
      </c>
      <c r="N377" s="13">
        <v>129.94999999999999</v>
      </c>
      <c r="O377" s="13">
        <f t="shared" si="6"/>
        <v>19362.55</v>
      </c>
      <c r="P377" s="14">
        <v>149</v>
      </c>
    </row>
    <row r="378" spans="1:16" ht="144" customHeight="1">
      <c r="A378" s="11" t="s">
        <v>34</v>
      </c>
      <c r="B378" s="11" t="s">
        <v>1092</v>
      </c>
      <c r="C378" s="11"/>
      <c r="D378" s="11" t="s">
        <v>1093</v>
      </c>
      <c r="E378" s="11" t="s">
        <v>22</v>
      </c>
      <c r="F378" s="12" t="s">
        <v>32</v>
      </c>
      <c r="G378" s="11" t="s">
        <v>834</v>
      </c>
      <c r="H378" s="12" t="s">
        <v>834</v>
      </c>
      <c r="I378" s="12" t="s">
        <v>1094</v>
      </c>
      <c r="J378" s="11" t="s">
        <v>28</v>
      </c>
      <c r="K378" s="11" t="s">
        <v>29</v>
      </c>
      <c r="L378" s="11" t="s">
        <v>30</v>
      </c>
      <c r="M378" s="11" t="s">
        <v>27</v>
      </c>
      <c r="N378" s="13">
        <v>129.94999999999999</v>
      </c>
      <c r="O378" s="13">
        <f t="shared" si="6"/>
        <v>23390.999999999996</v>
      </c>
      <c r="P378" s="14">
        <v>180</v>
      </c>
    </row>
    <row r="379" spans="1:16" ht="144" customHeight="1">
      <c r="A379" s="11" t="s">
        <v>19</v>
      </c>
      <c r="B379" s="11" t="s">
        <v>1067</v>
      </c>
      <c r="C379" s="11"/>
      <c r="D379" s="11" t="s">
        <v>1095</v>
      </c>
      <c r="E379" s="11" t="s">
        <v>22</v>
      </c>
      <c r="F379" s="12" t="s">
        <v>59</v>
      </c>
      <c r="G379" s="11" t="s">
        <v>834</v>
      </c>
      <c r="H379" s="12" t="s">
        <v>834</v>
      </c>
      <c r="I379" s="12" t="s">
        <v>1096</v>
      </c>
      <c r="J379" s="11" t="s">
        <v>28</v>
      </c>
      <c r="K379" s="11" t="s">
        <v>29</v>
      </c>
      <c r="L379" s="11" t="s">
        <v>30</v>
      </c>
      <c r="M379" s="11" t="s">
        <v>27</v>
      </c>
      <c r="N379" s="13">
        <v>89.95</v>
      </c>
      <c r="O379" s="13">
        <f t="shared" si="6"/>
        <v>2698.5</v>
      </c>
      <c r="P379" s="14">
        <v>30</v>
      </c>
    </row>
    <row r="380" spans="1:16" ht="144" customHeight="1">
      <c r="A380" s="11" t="s">
        <v>34</v>
      </c>
      <c r="B380" s="11" t="s">
        <v>1097</v>
      </c>
      <c r="C380" s="11"/>
      <c r="D380" s="11" t="s">
        <v>1098</v>
      </c>
      <c r="E380" s="11" t="s">
        <v>22</v>
      </c>
      <c r="F380" s="12" t="s">
        <v>51</v>
      </c>
      <c r="G380" s="11" t="s">
        <v>834</v>
      </c>
      <c r="H380" s="12" t="s">
        <v>834</v>
      </c>
      <c r="I380" s="12" t="s">
        <v>1099</v>
      </c>
      <c r="J380" s="11" t="s">
        <v>28</v>
      </c>
      <c r="K380" s="11" t="s">
        <v>29</v>
      </c>
      <c r="L380" s="11" t="s">
        <v>30</v>
      </c>
      <c r="M380" s="11" t="s">
        <v>27</v>
      </c>
      <c r="N380" s="13">
        <v>139.94999999999999</v>
      </c>
      <c r="O380" s="13">
        <f t="shared" si="6"/>
        <v>1959.2999999999997</v>
      </c>
      <c r="P380" s="14">
        <v>14</v>
      </c>
    </row>
    <row r="381" spans="1:16" ht="144" customHeight="1">
      <c r="A381" s="11" t="s">
        <v>19</v>
      </c>
      <c r="B381" s="11" t="s">
        <v>1100</v>
      </c>
      <c r="C381" s="11"/>
      <c r="D381" s="11" t="s">
        <v>1101</v>
      </c>
      <c r="E381" s="11" t="s">
        <v>22</v>
      </c>
      <c r="F381" s="12" t="s">
        <v>51</v>
      </c>
      <c r="G381" s="11" t="s">
        <v>834</v>
      </c>
      <c r="H381" s="12" t="s">
        <v>834</v>
      </c>
      <c r="I381" s="12" t="s">
        <v>1102</v>
      </c>
      <c r="J381" s="11" t="s">
        <v>28</v>
      </c>
      <c r="K381" s="11" t="s">
        <v>29</v>
      </c>
      <c r="L381" s="11" t="s">
        <v>30</v>
      </c>
      <c r="M381" s="11" t="s">
        <v>27</v>
      </c>
      <c r="N381" s="13">
        <v>139.94999999999999</v>
      </c>
      <c r="O381" s="13">
        <f t="shared" si="6"/>
        <v>12035.699999999999</v>
      </c>
      <c r="P381" s="14">
        <v>86</v>
      </c>
    </row>
    <row r="382" spans="1:16" ht="144" customHeight="1">
      <c r="A382" s="11" t="s">
        <v>19</v>
      </c>
      <c r="B382" s="11" t="s">
        <v>1103</v>
      </c>
      <c r="C382" s="11"/>
      <c r="D382" s="11" t="s">
        <v>1104</v>
      </c>
      <c r="E382" s="11" t="s">
        <v>22</v>
      </c>
      <c r="F382" s="12" t="s">
        <v>51</v>
      </c>
      <c r="G382" s="11" t="s">
        <v>834</v>
      </c>
      <c r="H382" s="12" t="s">
        <v>834</v>
      </c>
      <c r="I382" s="12" t="s">
        <v>1105</v>
      </c>
      <c r="J382" s="11" t="s">
        <v>28</v>
      </c>
      <c r="K382" s="11" t="s">
        <v>29</v>
      </c>
      <c r="L382" s="11" t="s">
        <v>30</v>
      </c>
      <c r="M382" s="11" t="s">
        <v>27</v>
      </c>
      <c r="N382" s="13">
        <v>99.95</v>
      </c>
      <c r="O382" s="13">
        <f t="shared" si="6"/>
        <v>8695.65</v>
      </c>
      <c r="P382" s="14">
        <v>87</v>
      </c>
    </row>
    <row r="383" spans="1:16" ht="144" customHeight="1">
      <c r="A383" s="11" t="s">
        <v>34</v>
      </c>
      <c r="B383" s="11" t="s">
        <v>1106</v>
      </c>
      <c r="C383" s="11"/>
      <c r="D383" s="11" t="s">
        <v>1107</v>
      </c>
      <c r="E383" s="11" t="s">
        <v>22</v>
      </c>
      <c r="F383" s="12" t="s">
        <v>37</v>
      </c>
      <c r="G383" s="11" t="s">
        <v>834</v>
      </c>
      <c r="H383" s="12" t="s">
        <v>834</v>
      </c>
      <c r="I383" s="12" t="s">
        <v>1108</v>
      </c>
      <c r="J383" s="11" t="s">
        <v>28</v>
      </c>
      <c r="K383" s="11" t="s">
        <v>29</v>
      </c>
      <c r="L383" s="11" t="s">
        <v>30</v>
      </c>
      <c r="M383" s="11" t="s">
        <v>27</v>
      </c>
      <c r="N383" s="13">
        <v>99.95</v>
      </c>
      <c r="O383" s="13">
        <f t="shared" si="6"/>
        <v>20489.75</v>
      </c>
      <c r="P383" s="14">
        <v>205</v>
      </c>
    </row>
    <row r="384" spans="1:16" ht="144" customHeight="1">
      <c r="A384" s="11" t="s">
        <v>34</v>
      </c>
      <c r="B384" s="11" t="s">
        <v>1106</v>
      </c>
      <c r="C384" s="11"/>
      <c r="D384" s="11" t="s">
        <v>1109</v>
      </c>
      <c r="E384" s="11" t="s">
        <v>31</v>
      </c>
      <c r="F384" s="12" t="s">
        <v>395</v>
      </c>
      <c r="G384" s="11" t="s">
        <v>834</v>
      </c>
      <c r="H384" s="12" t="s">
        <v>834</v>
      </c>
      <c r="I384" s="12" t="s">
        <v>1110</v>
      </c>
      <c r="J384" s="11" t="s">
        <v>28</v>
      </c>
      <c r="K384" s="11" t="s">
        <v>29</v>
      </c>
      <c r="L384" s="11" t="s">
        <v>30</v>
      </c>
      <c r="M384" s="11" t="s">
        <v>27</v>
      </c>
      <c r="N384" s="13">
        <v>99.95</v>
      </c>
      <c r="O384" s="13">
        <f t="shared" si="6"/>
        <v>7996</v>
      </c>
      <c r="P384" s="14">
        <v>80</v>
      </c>
    </row>
    <row r="385" spans="1:16" ht="144" customHeight="1">
      <c r="A385" s="11" t="s">
        <v>19</v>
      </c>
      <c r="B385" s="11" t="s">
        <v>1111</v>
      </c>
      <c r="C385" s="11"/>
      <c r="D385" s="11" t="s">
        <v>1112</v>
      </c>
      <c r="E385" s="11" t="s">
        <v>22</v>
      </c>
      <c r="F385" s="12" t="s">
        <v>37</v>
      </c>
      <c r="G385" s="11" t="s">
        <v>834</v>
      </c>
      <c r="H385" s="12" t="s">
        <v>834</v>
      </c>
      <c r="I385" s="12" t="s">
        <v>1113</v>
      </c>
      <c r="J385" s="11" t="s">
        <v>28</v>
      </c>
      <c r="K385" s="11" t="s">
        <v>29</v>
      </c>
      <c r="L385" s="11" t="s">
        <v>30</v>
      </c>
      <c r="M385" s="11" t="s">
        <v>27</v>
      </c>
      <c r="N385" s="13">
        <v>99.95</v>
      </c>
      <c r="O385" s="13">
        <f t="shared" si="6"/>
        <v>499.75</v>
      </c>
      <c r="P385" s="14">
        <v>5</v>
      </c>
    </row>
    <row r="386" spans="1:16" ht="144" customHeight="1">
      <c r="A386" s="11" t="s">
        <v>19</v>
      </c>
      <c r="B386" s="11" t="s">
        <v>1114</v>
      </c>
      <c r="C386" s="11"/>
      <c r="D386" s="11" t="s">
        <v>1115</v>
      </c>
      <c r="E386" s="11" t="s">
        <v>22</v>
      </c>
      <c r="F386" s="12" t="s">
        <v>59</v>
      </c>
      <c r="G386" s="11" t="s">
        <v>834</v>
      </c>
      <c r="H386" s="12" t="s">
        <v>834</v>
      </c>
      <c r="I386" s="12" t="s">
        <v>1116</v>
      </c>
      <c r="J386" s="11" t="s">
        <v>28</v>
      </c>
      <c r="K386" s="11" t="s">
        <v>29</v>
      </c>
      <c r="L386" s="11" t="s">
        <v>30</v>
      </c>
      <c r="M386" s="11" t="s">
        <v>27</v>
      </c>
      <c r="N386" s="13">
        <v>129.94999999999999</v>
      </c>
      <c r="O386" s="13">
        <f t="shared" si="6"/>
        <v>16113.8</v>
      </c>
      <c r="P386" s="14">
        <v>124</v>
      </c>
    </row>
    <row r="387" spans="1:16" ht="144" customHeight="1">
      <c r="A387" s="11" t="s">
        <v>19</v>
      </c>
      <c r="B387" s="11" t="s">
        <v>1117</v>
      </c>
      <c r="C387" s="11"/>
      <c r="D387" s="11" t="s">
        <v>1118</v>
      </c>
      <c r="E387" s="11" t="s">
        <v>22</v>
      </c>
      <c r="F387" s="12" t="s">
        <v>51</v>
      </c>
      <c r="G387" s="11" t="s">
        <v>834</v>
      </c>
      <c r="H387" s="12" t="s">
        <v>834</v>
      </c>
      <c r="I387" s="12" t="s">
        <v>1102</v>
      </c>
      <c r="J387" s="11" t="s">
        <v>28</v>
      </c>
      <c r="K387" s="11" t="s">
        <v>29</v>
      </c>
      <c r="L387" s="11" t="s">
        <v>30</v>
      </c>
      <c r="M387" s="11" t="s">
        <v>27</v>
      </c>
      <c r="N387" s="13">
        <v>139.94999999999999</v>
      </c>
      <c r="O387" s="13">
        <f t="shared" si="6"/>
        <v>2659.0499999999997</v>
      </c>
      <c r="P387" s="14">
        <v>19</v>
      </c>
    </row>
    <row r="388" spans="1:16" ht="144" customHeight="1">
      <c r="A388" s="11" t="s">
        <v>19</v>
      </c>
      <c r="B388" s="11" t="s">
        <v>1119</v>
      </c>
      <c r="C388" s="11"/>
      <c r="D388" s="11" t="s">
        <v>1120</v>
      </c>
      <c r="E388" s="11" t="s">
        <v>22</v>
      </c>
      <c r="F388" s="12" t="s">
        <v>32</v>
      </c>
      <c r="G388" s="11" t="s">
        <v>834</v>
      </c>
      <c r="H388" s="12" t="s">
        <v>834</v>
      </c>
      <c r="I388" s="12" t="s">
        <v>1121</v>
      </c>
      <c r="J388" s="11" t="s">
        <v>28</v>
      </c>
      <c r="K388" s="11" t="s">
        <v>29</v>
      </c>
      <c r="L388" s="11" t="s">
        <v>30</v>
      </c>
      <c r="M388" s="11" t="s">
        <v>27</v>
      </c>
      <c r="N388" s="13">
        <v>129.94999999999999</v>
      </c>
      <c r="O388" s="13">
        <f t="shared" ref="O388:O451" si="7">N388*P388</f>
        <v>519.79999999999995</v>
      </c>
      <c r="P388" s="14">
        <v>4</v>
      </c>
    </row>
    <row r="389" spans="1:16" ht="144" customHeight="1">
      <c r="A389" s="11" t="s">
        <v>19</v>
      </c>
      <c r="B389" s="11" t="s">
        <v>1122</v>
      </c>
      <c r="C389" s="11"/>
      <c r="D389" s="11" t="s">
        <v>1123</v>
      </c>
      <c r="E389" s="11" t="s">
        <v>31</v>
      </c>
      <c r="F389" s="12" t="s">
        <v>1124</v>
      </c>
      <c r="G389" s="11" t="s">
        <v>834</v>
      </c>
      <c r="H389" s="12" t="s">
        <v>834</v>
      </c>
      <c r="I389" s="12" t="s">
        <v>1125</v>
      </c>
      <c r="J389" s="11" t="s">
        <v>28</v>
      </c>
      <c r="K389" s="11" t="s">
        <v>29</v>
      </c>
      <c r="L389" s="11" t="s">
        <v>30</v>
      </c>
      <c r="M389" s="11" t="s">
        <v>27</v>
      </c>
      <c r="N389" s="13">
        <v>139.94999999999999</v>
      </c>
      <c r="O389" s="13">
        <f t="shared" si="7"/>
        <v>1959.2999999999997</v>
      </c>
      <c r="P389" s="14">
        <v>14</v>
      </c>
    </row>
    <row r="390" spans="1:16" ht="144" customHeight="1">
      <c r="A390" s="11" t="s">
        <v>19</v>
      </c>
      <c r="B390" s="11" t="s">
        <v>1126</v>
      </c>
      <c r="C390" s="11"/>
      <c r="D390" s="11" t="s">
        <v>1127</v>
      </c>
      <c r="E390" s="11" t="s">
        <v>22</v>
      </c>
      <c r="F390" s="12" t="s">
        <v>37</v>
      </c>
      <c r="G390" s="11" t="s">
        <v>834</v>
      </c>
      <c r="H390" s="12" t="s">
        <v>834</v>
      </c>
      <c r="I390" s="12" t="s">
        <v>1128</v>
      </c>
      <c r="J390" s="11" t="s">
        <v>28</v>
      </c>
      <c r="K390" s="11" t="s">
        <v>29</v>
      </c>
      <c r="L390" s="11" t="s">
        <v>30</v>
      </c>
      <c r="M390" s="11" t="s">
        <v>27</v>
      </c>
      <c r="N390" s="13">
        <v>129.94999999999999</v>
      </c>
      <c r="O390" s="13">
        <f t="shared" si="7"/>
        <v>259.89999999999998</v>
      </c>
      <c r="P390" s="14">
        <v>2</v>
      </c>
    </row>
    <row r="391" spans="1:16" ht="144" customHeight="1">
      <c r="A391" s="11" t="s">
        <v>19</v>
      </c>
      <c r="B391" s="11" t="s">
        <v>1129</v>
      </c>
      <c r="C391" s="11"/>
      <c r="D391" s="11" t="s">
        <v>1130</v>
      </c>
      <c r="E391" s="11" t="s">
        <v>22</v>
      </c>
      <c r="F391" s="12" t="s">
        <v>51</v>
      </c>
      <c r="G391" s="11" t="s">
        <v>834</v>
      </c>
      <c r="H391" s="12" t="s">
        <v>834</v>
      </c>
      <c r="I391" s="12" t="s">
        <v>1131</v>
      </c>
      <c r="J391" s="11" t="s">
        <v>28</v>
      </c>
      <c r="K391" s="11" t="s">
        <v>29</v>
      </c>
      <c r="L391" s="11" t="s">
        <v>30</v>
      </c>
      <c r="M391" s="11" t="s">
        <v>27</v>
      </c>
      <c r="N391" s="13">
        <v>119.95</v>
      </c>
      <c r="O391" s="13">
        <f t="shared" si="7"/>
        <v>239.9</v>
      </c>
      <c r="P391" s="14">
        <v>2</v>
      </c>
    </row>
    <row r="392" spans="1:16" ht="144" customHeight="1">
      <c r="A392" s="11" t="s">
        <v>19</v>
      </c>
      <c r="B392" s="11" t="s">
        <v>1132</v>
      </c>
      <c r="C392" s="11"/>
      <c r="D392" s="11" t="s">
        <v>1133</v>
      </c>
      <c r="E392" s="11" t="s">
        <v>22</v>
      </c>
      <c r="F392" s="12" t="s">
        <v>51</v>
      </c>
      <c r="G392" s="11" t="s">
        <v>834</v>
      </c>
      <c r="H392" s="12" t="s">
        <v>834</v>
      </c>
      <c r="I392" s="12" t="s">
        <v>1105</v>
      </c>
      <c r="J392" s="11" t="s">
        <v>28</v>
      </c>
      <c r="K392" s="11" t="s">
        <v>29</v>
      </c>
      <c r="L392" s="11" t="s">
        <v>30</v>
      </c>
      <c r="M392" s="11" t="s">
        <v>27</v>
      </c>
      <c r="N392" s="13">
        <v>99.95</v>
      </c>
      <c r="O392" s="13">
        <f t="shared" si="7"/>
        <v>499.75</v>
      </c>
      <c r="P392" s="14">
        <v>5</v>
      </c>
    </row>
    <row r="393" spans="1:16" ht="144" customHeight="1">
      <c r="A393" s="11" t="s">
        <v>19</v>
      </c>
      <c r="B393" s="11" t="s">
        <v>1134</v>
      </c>
      <c r="C393" s="11"/>
      <c r="D393" s="11" t="s">
        <v>1135</v>
      </c>
      <c r="E393" s="11" t="s">
        <v>22</v>
      </c>
      <c r="F393" s="12" t="s">
        <v>59</v>
      </c>
      <c r="G393" s="11" t="s">
        <v>834</v>
      </c>
      <c r="H393" s="12" t="s">
        <v>834</v>
      </c>
      <c r="I393" s="12" t="s">
        <v>1116</v>
      </c>
      <c r="J393" s="11" t="s">
        <v>28</v>
      </c>
      <c r="K393" s="11" t="s">
        <v>29</v>
      </c>
      <c r="L393" s="11" t="s">
        <v>30</v>
      </c>
      <c r="M393" s="11" t="s">
        <v>27</v>
      </c>
      <c r="N393" s="13">
        <v>129.94999999999999</v>
      </c>
      <c r="O393" s="13">
        <f t="shared" si="7"/>
        <v>519.79999999999995</v>
      </c>
      <c r="P393" s="14">
        <v>4</v>
      </c>
    </row>
    <row r="394" spans="1:16" ht="144" customHeight="1">
      <c r="A394" s="11" t="s">
        <v>19</v>
      </c>
      <c r="B394" s="11" t="s">
        <v>1136</v>
      </c>
      <c r="C394" s="11"/>
      <c r="D394" s="11" t="s">
        <v>1137</v>
      </c>
      <c r="E394" s="11" t="s">
        <v>22</v>
      </c>
      <c r="F394" s="12" t="s">
        <v>32</v>
      </c>
      <c r="G394" s="11" t="s">
        <v>834</v>
      </c>
      <c r="H394" s="12" t="s">
        <v>834</v>
      </c>
      <c r="I394" s="12" t="s">
        <v>1138</v>
      </c>
      <c r="J394" s="11" t="s">
        <v>28</v>
      </c>
      <c r="K394" s="11" t="s">
        <v>29</v>
      </c>
      <c r="L394" s="11" t="s">
        <v>30</v>
      </c>
      <c r="M394" s="11" t="s">
        <v>27</v>
      </c>
      <c r="N394" s="13">
        <v>139.94999999999999</v>
      </c>
      <c r="O394" s="13">
        <f t="shared" si="7"/>
        <v>279.89999999999998</v>
      </c>
      <c r="P394" s="14">
        <v>2</v>
      </c>
    </row>
    <row r="395" spans="1:16" ht="144" customHeight="1">
      <c r="A395" s="11" t="s">
        <v>19</v>
      </c>
      <c r="B395" s="11" t="s">
        <v>1139</v>
      </c>
      <c r="C395" s="11"/>
      <c r="D395" s="11" t="s">
        <v>1140</v>
      </c>
      <c r="E395" s="11" t="s">
        <v>22</v>
      </c>
      <c r="F395" s="12" t="s">
        <v>37</v>
      </c>
      <c r="G395" s="11" t="s">
        <v>834</v>
      </c>
      <c r="H395" s="12" t="s">
        <v>834</v>
      </c>
      <c r="I395" s="12" t="s">
        <v>1128</v>
      </c>
      <c r="J395" s="11" t="s">
        <v>28</v>
      </c>
      <c r="K395" s="11" t="s">
        <v>29</v>
      </c>
      <c r="L395" s="11" t="s">
        <v>30</v>
      </c>
      <c r="M395" s="11" t="s">
        <v>27</v>
      </c>
      <c r="N395" s="13">
        <v>129.94999999999999</v>
      </c>
      <c r="O395" s="13">
        <f t="shared" si="7"/>
        <v>779.69999999999993</v>
      </c>
      <c r="P395" s="14">
        <v>6</v>
      </c>
    </row>
    <row r="396" spans="1:16" ht="144" customHeight="1">
      <c r="A396" s="11" t="s">
        <v>19</v>
      </c>
      <c r="B396" s="11" t="s">
        <v>1141</v>
      </c>
      <c r="C396" s="11"/>
      <c r="D396" s="11" t="s">
        <v>1142</v>
      </c>
      <c r="E396" s="11" t="s">
        <v>22</v>
      </c>
      <c r="F396" s="12" t="s">
        <v>37</v>
      </c>
      <c r="G396" s="11" t="s">
        <v>834</v>
      </c>
      <c r="H396" s="12" t="s">
        <v>834</v>
      </c>
      <c r="I396" s="12" t="s">
        <v>1143</v>
      </c>
      <c r="J396" s="11" t="s">
        <v>28</v>
      </c>
      <c r="K396" s="11" t="s">
        <v>29</v>
      </c>
      <c r="L396" s="11" t="s">
        <v>30</v>
      </c>
      <c r="M396" s="11" t="s">
        <v>27</v>
      </c>
      <c r="N396" s="13">
        <v>109.95</v>
      </c>
      <c r="O396" s="13">
        <f t="shared" si="7"/>
        <v>219.9</v>
      </c>
      <c r="P396" s="14">
        <v>2</v>
      </c>
    </row>
    <row r="397" spans="1:16" ht="144" customHeight="1">
      <c r="A397" s="11" t="s">
        <v>19</v>
      </c>
      <c r="B397" s="11" t="s">
        <v>1144</v>
      </c>
      <c r="C397" s="11"/>
      <c r="D397" s="11" t="s">
        <v>1145</v>
      </c>
      <c r="E397" s="11" t="s">
        <v>22</v>
      </c>
      <c r="F397" s="12" t="s">
        <v>42</v>
      </c>
      <c r="G397" s="11" t="s">
        <v>834</v>
      </c>
      <c r="H397" s="12" t="s">
        <v>834</v>
      </c>
      <c r="I397" s="12" t="s">
        <v>1146</v>
      </c>
      <c r="J397" s="11" t="s">
        <v>28</v>
      </c>
      <c r="K397" s="11" t="s">
        <v>29</v>
      </c>
      <c r="L397" s="11" t="s">
        <v>30</v>
      </c>
      <c r="M397" s="11" t="s">
        <v>27</v>
      </c>
      <c r="N397" s="13">
        <v>99.95</v>
      </c>
      <c r="O397" s="13">
        <f t="shared" si="7"/>
        <v>999.5</v>
      </c>
      <c r="P397" s="14">
        <v>10</v>
      </c>
    </row>
    <row r="398" spans="1:16" ht="144" customHeight="1">
      <c r="A398" s="11" t="s">
        <v>19</v>
      </c>
      <c r="B398" s="11" t="s">
        <v>1147</v>
      </c>
      <c r="C398" s="11"/>
      <c r="D398" s="11" t="s">
        <v>1148</v>
      </c>
      <c r="E398" s="11" t="s">
        <v>22</v>
      </c>
      <c r="F398" s="12" t="s">
        <v>37</v>
      </c>
      <c r="G398" s="11" t="s">
        <v>834</v>
      </c>
      <c r="H398" s="12" t="s">
        <v>834</v>
      </c>
      <c r="I398" s="12" t="s">
        <v>1149</v>
      </c>
      <c r="J398" s="11" t="s">
        <v>28</v>
      </c>
      <c r="K398" s="11" t="s">
        <v>29</v>
      </c>
      <c r="L398" s="11" t="s">
        <v>30</v>
      </c>
      <c r="M398" s="11" t="s">
        <v>27</v>
      </c>
      <c r="N398" s="13">
        <v>119.95</v>
      </c>
      <c r="O398" s="13">
        <f t="shared" si="7"/>
        <v>239.9</v>
      </c>
      <c r="P398" s="14">
        <v>2</v>
      </c>
    </row>
    <row r="399" spans="1:16" ht="144" customHeight="1">
      <c r="A399" s="11" t="s">
        <v>19</v>
      </c>
      <c r="B399" s="11" t="s">
        <v>1150</v>
      </c>
      <c r="C399" s="11"/>
      <c r="D399" s="11" t="s">
        <v>1151</v>
      </c>
      <c r="E399" s="11" t="s">
        <v>22</v>
      </c>
      <c r="F399" s="12" t="s">
        <v>51</v>
      </c>
      <c r="G399" s="11" t="s">
        <v>834</v>
      </c>
      <c r="H399" s="12" t="s">
        <v>834</v>
      </c>
      <c r="I399" s="12" t="s">
        <v>1131</v>
      </c>
      <c r="J399" s="11" t="s">
        <v>28</v>
      </c>
      <c r="K399" s="11" t="s">
        <v>29</v>
      </c>
      <c r="L399" s="11" t="s">
        <v>30</v>
      </c>
      <c r="M399" s="11" t="s">
        <v>27</v>
      </c>
      <c r="N399" s="13">
        <v>119.95</v>
      </c>
      <c r="O399" s="13">
        <f t="shared" si="7"/>
        <v>239.9</v>
      </c>
      <c r="P399" s="14">
        <v>2</v>
      </c>
    </row>
    <row r="400" spans="1:16" ht="144" customHeight="1">
      <c r="A400" s="11" t="s">
        <v>34</v>
      </c>
      <c r="B400" s="11" t="s">
        <v>1152</v>
      </c>
      <c r="C400" s="11"/>
      <c r="D400" s="11" t="s">
        <v>1153</v>
      </c>
      <c r="E400" s="11" t="s">
        <v>22</v>
      </c>
      <c r="F400" s="12" t="s">
        <v>37</v>
      </c>
      <c r="G400" s="11" t="s">
        <v>834</v>
      </c>
      <c r="H400" s="12" t="s">
        <v>834</v>
      </c>
      <c r="I400" s="12" t="s">
        <v>1154</v>
      </c>
      <c r="J400" s="11" t="s">
        <v>28</v>
      </c>
      <c r="K400" s="11" t="s">
        <v>29</v>
      </c>
      <c r="L400" s="11" t="s">
        <v>30</v>
      </c>
      <c r="M400" s="11" t="s">
        <v>27</v>
      </c>
      <c r="N400" s="13">
        <v>139.94999999999999</v>
      </c>
      <c r="O400" s="13">
        <f t="shared" si="7"/>
        <v>139.94999999999999</v>
      </c>
      <c r="P400" s="14">
        <v>1</v>
      </c>
    </row>
    <row r="401" spans="1:16" ht="144" customHeight="1">
      <c r="A401" s="11" t="s">
        <v>19</v>
      </c>
      <c r="B401" s="11" t="s">
        <v>1155</v>
      </c>
      <c r="C401" s="11"/>
      <c r="D401" s="11" t="s">
        <v>1156</v>
      </c>
      <c r="E401" s="11" t="s">
        <v>22</v>
      </c>
      <c r="F401" s="12" t="s">
        <v>32</v>
      </c>
      <c r="G401" s="11" t="s">
        <v>834</v>
      </c>
      <c r="H401" s="12" t="s">
        <v>834</v>
      </c>
      <c r="I401" s="12" t="s">
        <v>1121</v>
      </c>
      <c r="J401" s="11" t="s">
        <v>28</v>
      </c>
      <c r="K401" s="11" t="s">
        <v>29</v>
      </c>
      <c r="L401" s="11" t="s">
        <v>30</v>
      </c>
      <c r="M401" s="11" t="s">
        <v>27</v>
      </c>
      <c r="N401" s="13">
        <v>129.94999999999999</v>
      </c>
      <c r="O401" s="13">
        <f t="shared" si="7"/>
        <v>129.94999999999999</v>
      </c>
      <c r="P401" s="14">
        <v>1</v>
      </c>
    </row>
    <row r="402" spans="1:16" ht="144" customHeight="1">
      <c r="A402" s="11" t="s">
        <v>19</v>
      </c>
      <c r="B402" s="11" t="s">
        <v>1157</v>
      </c>
      <c r="C402" s="11"/>
      <c r="D402" s="11" t="s">
        <v>1158</v>
      </c>
      <c r="E402" s="11" t="s">
        <v>22</v>
      </c>
      <c r="F402" s="12" t="s">
        <v>42</v>
      </c>
      <c r="G402" s="11" t="s">
        <v>834</v>
      </c>
      <c r="H402" s="12" t="s">
        <v>834</v>
      </c>
      <c r="I402" s="12" t="s">
        <v>1146</v>
      </c>
      <c r="J402" s="11" t="s">
        <v>28</v>
      </c>
      <c r="K402" s="11" t="s">
        <v>29</v>
      </c>
      <c r="L402" s="11" t="s">
        <v>30</v>
      </c>
      <c r="M402" s="11" t="s">
        <v>27</v>
      </c>
      <c r="N402" s="13">
        <v>99.95</v>
      </c>
      <c r="O402" s="13">
        <f t="shared" si="7"/>
        <v>99.95</v>
      </c>
      <c r="P402" s="14">
        <v>1</v>
      </c>
    </row>
    <row r="403" spans="1:16" ht="144" customHeight="1">
      <c r="A403" s="11" t="s">
        <v>19</v>
      </c>
      <c r="B403" s="11" t="s">
        <v>1159</v>
      </c>
      <c r="C403" s="11"/>
      <c r="D403" s="11" t="s">
        <v>1160</v>
      </c>
      <c r="E403" s="11" t="s">
        <v>22</v>
      </c>
      <c r="F403" s="12" t="s">
        <v>42</v>
      </c>
      <c r="G403" s="11" t="s">
        <v>834</v>
      </c>
      <c r="H403" s="12" t="s">
        <v>834</v>
      </c>
      <c r="I403" s="12" t="s">
        <v>1161</v>
      </c>
      <c r="J403" s="11" t="s">
        <v>28</v>
      </c>
      <c r="K403" s="11" t="s">
        <v>29</v>
      </c>
      <c r="L403" s="11" t="s">
        <v>30</v>
      </c>
      <c r="M403" s="11" t="s">
        <v>27</v>
      </c>
      <c r="N403" s="13">
        <v>139.94999999999999</v>
      </c>
      <c r="O403" s="13">
        <f t="shared" si="7"/>
        <v>139.94999999999999</v>
      </c>
      <c r="P403" s="14">
        <v>1</v>
      </c>
    </row>
    <row r="404" spans="1:16" ht="144" customHeight="1">
      <c r="A404" s="11" t="s">
        <v>19</v>
      </c>
      <c r="B404" s="11" t="s">
        <v>1162</v>
      </c>
      <c r="C404" s="11"/>
      <c r="D404" s="11" t="s">
        <v>1163</v>
      </c>
      <c r="E404" s="11" t="s">
        <v>31</v>
      </c>
      <c r="F404" s="12" t="s">
        <v>51</v>
      </c>
      <c r="G404" s="11" t="s">
        <v>834</v>
      </c>
      <c r="H404" s="12" t="s">
        <v>834</v>
      </c>
      <c r="I404" s="12" t="s">
        <v>1164</v>
      </c>
      <c r="J404" s="11" t="s">
        <v>28</v>
      </c>
      <c r="K404" s="11" t="s">
        <v>29</v>
      </c>
      <c r="L404" s="11" t="s">
        <v>30</v>
      </c>
      <c r="M404" s="11" t="s">
        <v>27</v>
      </c>
      <c r="N404" s="13">
        <v>99.95</v>
      </c>
      <c r="O404" s="13">
        <f t="shared" si="7"/>
        <v>99.95</v>
      </c>
      <c r="P404" s="14">
        <v>1</v>
      </c>
    </row>
    <row r="405" spans="1:16" ht="144" customHeight="1">
      <c r="A405" s="11" t="s">
        <v>19</v>
      </c>
      <c r="B405" s="11" t="s">
        <v>1165</v>
      </c>
      <c r="C405" s="11"/>
      <c r="D405" s="11" t="s">
        <v>1166</v>
      </c>
      <c r="E405" s="11" t="s">
        <v>22</v>
      </c>
      <c r="F405" s="12" t="s">
        <v>59</v>
      </c>
      <c r="G405" s="11" t="s">
        <v>834</v>
      </c>
      <c r="H405" s="12" t="s">
        <v>834</v>
      </c>
      <c r="I405" s="12" t="s">
        <v>1096</v>
      </c>
      <c r="J405" s="11" t="s">
        <v>28</v>
      </c>
      <c r="K405" s="11" t="s">
        <v>29</v>
      </c>
      <c r="L405" s="11" t="s">
        <v>30</v>
      </c>
      <c r="M405" s="11" t="s">
        <v>27</v>
      </c>
      <c r="N405" s="13">
        <v>89.95</v>
      </c>
      <c r="O405" s="13">
        <f t="shared" si="7"/>
        <v>89.95</v>
      </c>
      <c r="P405" s="14">
        <v>1</v>
      </c>
    </row>
    <row r="406" spans="1:16" ht="144" customHeight="1">
      <c r="A406" s="11" t="s">
        <v>34</v>
      </c>
      <c r="B406" s="11" t="s">
        <v>1167</v>
      </c>
      <c r="C406" s="11"/>
      <c r="D406" s="11" t="s">
        <v>1168</v>
      </c>
      <c r="E406" s="11" t="s">
        <v>22</v>
      </c>
      <c r="F406" s="12" t="s">
        <v>32</v>
      </c>
      <c r="G406" s="11" t="s">
        <v>834</v>
      </c>
      <c r="H406" s="12" t="s">
        <v>834</v>
      </c>
      <c r="I406" s="12" t="s">
        <v>1169</v>
      </c>
      <c r="J406" s="11" t="s">
        <v>28</v>
      </c>
      <c r="K406" s="11" t="s">
        <v>29</v>
      </c>
      <c r="L406" s="11" t="s">
        <v>30</v>
      </c>
      <c r="M406" s="11" t="s">
        <v>27</v>
      </c>
      <c r="N406" s="13">
        <v>139.94999999999999</v>
      </c>
      <c r="O406" s="13">
        <f t="shared" si="7"/>
        <v>139.94999999999999</v>
      </c>
      <c r="P406" s="14">
        <v>1</v>
      </c>
    </row>
    <row r="407" spans="1:16" ht="144" customHeight="1">
      <c r="A407" s="11" t="s">
        <v>34</v>
      </c>
      <c r="B407" s="11" t="s">
        <v>1170</v>
      </c>
      <c r="C407" s="11"/>
      <c r="D407" s="11" t="s">
        <v>1171</v>
      </c>
      <c r="E407" s="11" t="s">
        <v>22</v>
      </c>
      <c r="F407" s="12" t="s">
        <v>51</v>
      </c>
      <c r="G407" s="11" t="s">
        <v>834</v>
      </c>
      <c r="H407" s="12" t="s">
        <v>834</v>
      </c>
      <c r="I407" s="12" t="s">
        <v>1099</v>
      </c>
      <c r="J407" s="11" t="s">
        <v>28</v>
      </c>
      <c r="K407" s="11" t="s">
        <v>29</v>
      </c>
      <c r="L407" s="11" t="s">
        <v>30</v>
      </c>
      <c r="M407" s="11" t="s">
        <v>27</v>
      </c>
      <c r="N407" s="13">
        <v>139.94999999999999</v>
      </c>
      <c r="O407" s="13">
        <f t="shared" si="7"/>
        <v>139.94999999999999</v>
      </c>
      <c r="P407" s="14">
        <v>1</v>
      </c>
    </row>
    <row r="408" spans="1:16" ht="144" customHeight="1">
      <c r="A408" s="11" t="s">
        <v>19</v>
      </c>
      <c r="B408" s="11" t="s">
        <v>1172</v>
      </c>
      <c r="C408" s="11"/>
      <c r="D408" s="11" t="s">
        <v>1173</v>
      </c>
      <c r="E408" s="11" t="s">
        <v>31</v>
      </c>
      <c r="F408" s="12" t="s">
        <v>395</v>
      </c>
      <c r="G408" s="11" t="s">
        <v>834</v>
      </c>
      <c r="H408" s="12" t="s">
        <v>834</v>
      </c>
      <c r="I408" s="12" t="s">
        <v>1174</v>
      </c>
      <c r="J408" s="11" t="s">
        <v>28</v>
      </c>
      <c r="K408" s="11" t="s">
        <v>29</v>
      </c>
      <c r="L408" s="11" t="s">
        <v>30</v>
      </c>
      <c r="M408" s="11" t="s">
        <v>27</v>
      </c>
      <c r="N408" s="13">
        <v>129.94999999999999</v>
      </c>
      <c r="O408" s="13">
        <f t="shared" si="7"/>
        <v>259.89999999999998</v>
      </c>
      <c r="P408" s="14">
        <v>2</v>
      </c>
    </row>
    <row r="409" spans="1:16" ht="144" customHeight="1">
      <c r="A409" s="11" t="s">
        <v>19</v>
      </c>
      <c r="B409" s="11" t="s">
        <v>1175</v>
      </c>
      <c r="C409" s="11"/>
      <c r="D409" s="11" t="s">
        <v>1176</v>
      </c>
      <c r="E409" s="11" t="s">
        <v>31</v>
      </c>
      <c r="F409" s="12" t="s">
        <v>42</v>
      </c>
      <c r="G409" s="11" t="s">
        <v>834</v>
      </c>
      <c r="H409" s="12" t="s">
        <v>834</v>
      </c>
      <c r="I409" s="12" t="s">
        <v>1177</v>
      </c>
      <c r="J409" s="11" t="s">
        <v>28</v>
      </c>
      <c r="K409" s="11" t="s">
        <v>29</v>
      </c>
      <c r="L409" s="11" t="s">
        <v>30</v>
      </c>
      <c r="M409" s="11" t="s">
        <v>27</v>
      </c>
      <c r="N409" s="13">
        <v>139.94999999999999</v>
      </c>
      <c r="O409" s="13">
        <f t="shared" si="7"/>
        <v>139.94999999999999</v>
      </c>
      <c r="P409" s="14">
        <v>1</v>
      </c>
    </row>
    <row r="410" spans="1:16" ht="144" customHeight="1">
      <c r="A410" s="11" t="s">
        <v>19</v>
      </c>
      <c r="B410" s="11" t="s">
        <v>1178</v>
      </c>
      <c r="C410" s="11"/>
      <c r="D410" s="11" t="s">
        <v>1179</v>
      </c>
      <c r="E410" s="11" t="s">
        <v>22</v>
      </c>
      <c r="F410" s="12" t="s">
        <v>51</v>
      </c>
      <c r="G410" s="11" t="s">
        <v>834</v>
      </c>
      <c r="H410" s="12" t="s">
        <v>834</v>
      </c>
      <c r="I410" s="12" t="s">
        <v>1164</v>
      </c>
      <c r="J410" s="11" t="s">
        <v>28</v>
      </c>
      <c r="K410" s="11" t="s">
        <v>29</v>
      </c>
      <c r="L410" s="11" t="s">
        <v>30</v>
      </c>
      <c r="M410" s="11" t="s">
        <v>27</v>
      </c>
      <c r="N410" s="13">
        <v>99.95</v>
      </c>
      <c r="O410" s="13">
        <f t="shared" si="7"/>
        <v>599.70000000000005</v>
      </c>
      <c r="P410" s="14">
        <v>6</v>
      </c>
    </row>
    <row r="411" spans="1:16" ht="144" customHeight="1">
      <c r="A411" s="11" t="s">
        <v>19</v>
      </c>
      <c r="B411" s="11" t="s">
        <v>1178</v>
      </c>
      <c r="C411" s="11"/>
      <c r="D411" s="11" t="s">
        <v>1180</v>
      </c>
      <c r="E411" s="11" t="s">
        <v>31</v>
      </c>
      <c r="F411" s="12" t="s">
        <v>124</v>
      </c>
      <c r="G411" s="11" t="s">
        <v>834</v>
      </c>
      <c r="H411" s="12" t="s">
        <v>834</v>
      </c>
      <c r="I411" s="12" t="s">
        <v>1181</v>
      </c>
      <c r="J411" s="11" t="s">
        <v>28</v>
      </c>
      <c r="K411" s="11" t="s">
        <v>29</v>
      </c>
      <c r="L411" s="11" t="s">
        <v>30</v>
      </c>
      <c r="M411" s="11" t="s">
        <v>27</v>
      </c>
      <c r="N411" s="13">
        <v>99.95</v>
      </c>
      <c r="O411" s="13">
        <f t="shared" si="7"/>
        <v>99.95</v>
      </c>
      <c r="P411" s="14">
        <v>1</v>
      </c>
    </row>
    <row r="412" spans="1:16" ht="144" customHeight="1">
      <c r="A412" s="11" t="s">
        <v>34</v>
      </c>
      <c r="B412" s="11" t="s">
        <v>1182</v>
      </c>
      <c r="C412" s="11"/>
      <c r="D412" s="11" t="s">
        <v>1183</v>
      </c>
      <c r="E412" s="11" t="s">
        <v>22</v>
      </c>
      <c r="F412" s="12" t="s">
        <v>59</v>
      </c>
      <c r="G412" s="11" t="s">
        <v>834</v>
      </c>
      <c r="H412" s="12" t="s">
        <v>834</v>
      </c>
      <c r="I412" s="12" t="s">
        <v>1184</v>
      </c>
      <c r="J412" s="11" t="s">
        <v>28</v>
      </c>
      <c r="K412" s="11" t="s">
        <v>81</v>
      </c>
      <c r="L412" s="11" t="s">
        <v>30</v>
      </c>
      <c r="M412" s="11" t="s">
        <v>27</v>
      </c>
      <c r="N412" s="13">
        <v>129.94999999999999</v>
      </c>
      <c r="O412" s="13">
        <f t="shared" si="7"/>
        <v>45352.549999999996</v>
      </c>
      <c r="P412" s="14">
        <v>349</v>
      </c>
    </row>
    <row r="413" spans="1:16" ht="144" customHeight="1">
      <c r="A413" s="11" t="s">
        <v>34</v>
      </c>
      <c r="B413" s="11" t="s">
        <v>1188</v>
      </c>
      <c r="C413" s="11"/>
      <c r="D413" s="11" t="s">
        <v>1189</v>
      </c>
      <c r="E413" s="11" t="s">
        <v>14</v>
      </c>
      <c r="F413" s="12" t="s">
        <v>59</v>
      </c>
      <c r="G413" s="11" t="s">
        <v>834</v>
      </c>
      <c r="H413" s="12" t="s">
        <v>834</v>
      </c>
      <c r="I413" s="12" t="s">
        <v>1190</v>
      </c>
      <c r="J413" s="11" t="s">
        <v>28</v>
      </c>
      <c r="K413" s="11" t="s">
        <v>81</v>
      </c>
      <c r="L413" s="11" t="s">
        <v>30</v>
      </c>
      <c r="M413" s="11" t="s">
        <v>27</v>
      </c>
      <c r="N413" s="13">
        <v>139.94999999999999</v>
      </c>
      <c r="O413" s="13">
        <f t="shared" si="7"/>
        <v>6997.4999999999991</v>
      </c>
      <c r="P413" s="14">
        <v>50</v>
      </c>
    </row>
    <row r="414" spans="1:16" ht="144" customHeight="1">
      <c r="A414" s="11" t="s">
        <v>34</v>
      </c>
      <c r="B414" s="11" t="s">
        <v>1192</v>
      </c>
      <c r="C414" s="11"/>
      <c r="D414" s="11" t="s">
        <v>1193</v>
      </c>
      <c r="E414" s="11" t="s">
        <v>22</v>
      </c>
      <c r="F414" s="12" t="s">
        <v>32</v>
      </c>
      <c r="G414" s="11" t="s">
        <v>834</v>
      </c>
      <c r="H414" s="12" t="s">
        <v>834</v>
      </c>
      <c r="I414" s="12" t="s">
        <v>1194</v>
      </c>
      <c r="J414" s="11" t="s">
        <v>28</v>
      </c>
      <c r="K414" s="11" t="s">
        <v>81</v>
      </c>
      <c r="L414" s="11" t="s">
        <v>30</v>
      </c>
      <c r="M414" s="11" t="s">
        <v>27</v>
      </c>
      <c r="N414" s="13">
        <v>139.94999999999999</v>
      </c>
      <c r="O414" s="13">
        <f t="shared" si="7"/>
        <v>19872.899999999998</v>
      </c>
      <c r="P414" s="14">
        <v>142</v>
      </c>
    </row>
    <row r="415" spans="1:16" ht="144" customHeight="1">
      <c r="A415" s="11" t="s">
        <v>34</v>
      </c>
      <c r="B415" s="11" t="s">
        <v>1188</v>
      </c>
      <c r="C415" s="11"/>
      <c r="D415" s="11" t="s">
        <v>1195</v>
      </c>
      <c r="E415" s="11" t="s">
        <v>22</v>
      </c>
      <c r="F415" s="12" t="s">
        <v>59</v>
      </c>
      <c r="G415" s="11" t="s">
        <v>834</v>
      </c>
      <c r="H415" s="12" t="s">
        <v>834</v>
      </c>
      <c r="I415" s="12" t="s">
        <v>1196</v>
      </c>
      <c r="J415" s="11" t="s">
        <v>28</v>
      </c>
      <c r="K415" s="11" t="s">
        <v>81</v>
      </c>
      <c r="L415" s="11" t="s">
        <v>30</v>
      </c>
      <c r="M415" s="11" t="s">
        <v>27</v>
      </c>
      <c r="N415" s="13">
        <v>139.94999999999999</v>
      </c>
      <c r="O415" s="13">
        <f t="shared" si="7"/>
        <v>3218.85</v>
      </c>
      <c r="P415" s="14">
        <v>23</v>
      </c>
    </row>
    <row r="416" spans="1:16" ht="144" customHeight="1">
      <c r="A416" s="11" t="s">
        <v>34</v>
      </c>
      <c r="B416" s="11" t="s">
        <v>1197</v>
      </c>
      <c r="C416" s="11"/>
      <c r="D416" s="11" t="s">
        <v>1198</v>
      </c>
      <c r="E416" s="11" t="s">
        <v>22</v>
      </c>
      <c r="F416" s="12" t="s">
        <v>37</v>
      </c>
      <c r="G416" s="11" t="s">
        <v>834</v>
      </c>
      <c r="H416" s="12" t="s">
        <v>834</v>
      </c>
      <c r="I416" s="12" t="s">
        <v>1199</v>
      </c>
      <c r="J416" s="11" t="s">
        <v>28</v>
      </c>
      <c r="K416" s="11" t="s">
        <v>81</v>
      </c>
      <c r="L416" s="11" t="s">
        <v>30</v>
      </c>
      <c r="M416" s="11" t="s">
        <v>27</v>
      </c>
      <c r="N416" s="13">
        <v>129.94999999999999</v>
      </c>
      <c r="O416" s="13">
        <f t="shared" si="7"/>
        <v>15983.849999999999</v>
      </c>
      <c r="P416" s="14">
        <v>123</v>
      </c>
    </row>
    <row r="417" spans="1:16" ht="144" customHeight="1">
      <c r="A417" s="11" t="s">
        <v>34</v>
      </c>
      <c r="B417" s="11" t="s">
        <v>1200</v>
      </c>
      <c r="C417" s="11"/>
      <c r="D417" s="11" t="s">
        <v>1201</v>
      </c>
      <c r="E417" s="11" t="s">
        <v>14</v>
      </c>
      <c r="F417" s="12" t="s">
        <v>93</v>
      </c>
      <c r="G417" s="11" t="s">
        <v>834</v>
      </c>
      <c r="H417" s="12" t="s">
        <v>834</v>
      </c>
      <c r="I417" s="12" t="s">
        <v>1202</v>
      </c>
      <c r="J417" s="11" t="s">
        <v>28</v>
      </c>
      <c r="K417" s="11" t="s">
        <v>81</v>
      </c>
      <c r="L417" s="11" t="s">
        <v>30</v>
      </c>
      <c r="M417" s="11" t="s">
        <v>27</v>
      </c>
      <c r="N417" s="13">
        <v>109.95</v>
      </c>
      <c r="O417" s="13">
        <f t="shared" si="7"/>
        <v>1319.4</v>
      </c>
      <c r="P417" s="14">
        <v>12</v>
      </c>
    </row>
    <row r="418" spans="1:16" ht="144" customHeight="1">
      <c r="A418" s="11" t="s">
        <v>19</v>
      </c>
      <c r="B418" s="11" t="s">
        <v>1203</v>
      </c>
      <c r="C418" s="11"/>
      <c r="D418" s="11" t="s">
        <v>1204</v>
      </c>
      <c r="E418" s="11" t="s">
        <v>22</v>
      </c>
      <c r="F418" s="12" t="s">
        <v>32</v>
      </c>
      <c r="G418" s="11" t="s">
        <v>834</v>
      </c>
      <c r="H418" s="12" t="s">
        <v>834</v>
      </c>
      <c r="I418" s="12" t="s">
        <v>1205</v>
      </c>
      <c r="J418" s="11" t="s">
        <v>28</v>
      </c>
      <c r="K418" s="11" t="s">
        <v>81</v>
      </c>
      <c r="L418" s="11" t="s">
        <v>30</v>
      </c>
      <c r="M418" s="11" t="s">
        <v>27</v>
      </c>
      <c r="N418" s="13">
        <v>119.95</v>
      </c>
      <c r="O418" s="13">
        <f t="shared" si="7"/>
        <v>20511.45</v>
      </c>
      <c r="P418" s="14">
        <v>171</v>
      </c>
    </row>
    <row r="419" spans="1:16" ht="144" customHeight="1">
      <c r="A419" s="11" t="s">
        <v>34</v>
      </c>
      <c r="B419" s="11" t="s">
        <v>1206</v>
      </c>
      <c r="C419" s="11"/>
      <c r="D419" s="11" t="s">
        <v>1207</v>
      </c>
      <c r="E419" s="11" t="s">
        <v>22</v>
      </c>
      <c r="F419" s="12" t="s">
        <v>32</v>
      </c>
      <c r="G419" s="11" t="s">
        <v>834</v>
      </c>
      <c r="H419" s="12" t="s">
        <v>834</v>
      </c>
      <c r="I419" s="12" t="s">
        <v>1208</v>
      </c>
      <c r="J419" s="11" t="s">
        <v>28</v>
      </c>
      <c r="K419" s="11" t="s">
        <v>81</v>
      </c>
      <c r="L419" s="11" t="s">
        <v>30</v>
      </c>
      <c r="M419" s="11" t="s">
        <v>27</v>
      </c>
      <c r="N419" s="13">
        <v>129.94999999999999</v>
      </c>
      <c r="O419" s="13">
        <f t="shared" si="7"/>
        <v>3508.6499999999996</v>
      </c>
      <c r="P419" s="14">
        <v>27</v>
      </c>
    </row>
    <row r="420" spans="1:16" ht="144" customHeight="1">
      <c r="A420" s="11" t="s">
        <v>34</v>
      </c>
      <c r="B420" s="11" t="s">
        <v>1188</v>
      </c>
      <c r="C420" s="11"/>
      <c r="D420" s="11" t="s">
        <v>1210</v>
      </c>
      <c r="E420" s="11" t="s">
        <v>31</v>
      </c>
      <c r="F420" s="12" t="s">
        <v>32</v>
      </c>
      <c r="G420" s="11" t="s">
        <v>834</v>
      </c>
      <c r="H420" s="12" t="s">
        <v>834</v>
      </c>
      <c r="I420" s="12" t="s">
        <v>1211</v>
      </c>
      <c r="J420" s="11" t="s">
        <v>28</v>
      </c>
      <c r="K420" s="11" t="s">
        <v>81</v>
      </c>
      <c r="L420" s="11" t="s">
        <v>30</v>
      </c>
      <c r="M420" s="11" t="s">
        <v>27</v>
      </c>
      <c r="N420" s="13">
        <v>139.94999999999999</v>
      </c>
      <c r="O420" s="13">
        <f t="shared" si="7"/>
        <v>2519.1</v>
      </c>
      <c r="P420" s="14">
        <v>18</v>
      </c>
    </row>
    <row r="421" spans="1:16" ht="144" customHeight="1">
      <c r="A421" s="11" t="s">
        <v>19</v>
      </c>
      <c r="B421" s="11" t="s">
        <v>1213</v>
      </c>
      <c r="C421" s="11"/>
      <c r="D421" s="11" t="s">
        <v>1214</v>
      </c>
      <c r="E421" s="11" t="s">
        <v>15</v>
      </c>
      <c r="F421" s="12" t="s">
        <v>59</v>
      </c>
      <c r="G421" s="11" t="s">
        <v>834</v>
      </c>
      <c r="H421" s="12" t="s">
        <v>834</v>
      </c>
      <c r="I421" s="12" t="s">
        <v>1215</v>
      </c>
      <c r="J421" s="11" t="s">
        <v>28</v>
      </c>
      <c r="K421" s="11" t="s">
        <v>81</v>
      </c>
      <c r="L421" s="11" t="s">
        <v>30</v>
      </c>
      <c r="M421" s="11" t="s">
        <v>27</v>
      </c>
      <c r="N421" s="13">
        <v>79.95</v>
      </c>
      <c r="O421" s="13">
        <f t="shared" si="7"/>
        <v>3277.9500000000003</v>
      </c>
      <c r="P421" s="14">
        <v>41</v>
      </c>
    </row>
    <row r="422" spans="1:16" ht="144" customHeight="1">
      <c r="A422" s="11" t="s">
        <v>34</v>
      </c>
      <c r="B422" s="11" t="s">
        <v>1191</v>
      </c>
      <c r="C422" s="11"/>
      <c r="D422" s="11" t="s">
        <v>1216</v>
      </c>
      <c r="E422" s="11" t="s">
        <v>15</v>
      </c>
      <c r="F422" s="12" t="s">
        <v>59</v>
      </c>
      <c r="G422" s="11" t="s">
        <v>834</v>
      </c>
      <c r="H422" s="12" t="s">
        <v>834</v>
      </c>
      <c r="I422" s="12" t="s">
        <v>1217</v>
      </c>
      <c r="J422" s="11" t="s">
        <v>28</v>
      </c>
      <c r="K422" s="11" t="s">
        <v>81</v>
      </c>
      <c r="L422" s="11" t="s">
        <v>30</v>
      </c>
      <c r="M422" s="11" t="s">
        <v>27</v>
      </c>
      <c r="N422" s="13">
        <v>109.95</v>
      </c>
      <c r="O422" s="13">
        <f t="shared" si="7"/>
        <v>659.7</v>
      </c>
      <c r="P422" s="14">
        <v>6</v>
      </c>
    </row>
    <row r="423" spans="1:16" ht="144" customHeight="1">
      <c r="A423" s="11" t="s">
        <v>34</v>
      </c>
      <c r="B423" s="11" t="s">
        <v>1200</v>
      </c>
      <c r="C423" s="11"/>
      <c r="D423" s="11" t="s">
        <v>1218</v>
      </c>
      <c r="E423" s="11" t="s">
        <v>22</v>
      </c>
      <c r="F423" s="12" t="s">
        <v>59</v>
      </c>
      <c r="G423" s="11" t="s">
        <v>834</v>
      </c>
      <c r="H423" s="12" t="s">
        <v>834</v>
      </c>
      <c r="I423" s="12" t="s">
        <v>1219</v>
      </c>
      <c r="J423" s="11" t="s">
        <v>28</v>
      </c>
      <c r="K423" s="11" t="s">
        <v>81</v>
      </c>
      <c r="L423" s="11" t="s">
        <v>30</v>
      </c>
      <c r="M423" s="11" t="s">
        <v>27</v>
      </c>
      <c r="N423" s="13">
        <v>109.95</v>
      </c>
      <c r="O423" s="13">
        <f t="shared" si="7"/>
        <v>549.75</v>
      </c>
      <c r="P423" s="14">
        <v>5</v>
      </c>
    </row>
    <row r="424" spans="1:16" ht="144" customHeight="1">
      <c r="A424" s="11" t="s">
        <v>34</v>
      </c>
      <c r="B424" s="11" t="s">
        <v>1220</v>
      </c>
      <c r="C424" s="11"/>
      <c r="D424" s="11" t="s">
        <v>1221</v>
      </c>
      <c r="E424" s="11" t="s">
        <v>22</v>
      </c>
      <c r="F424" s="12" t="s">
        <v>266</v>
      </c>
      <c r="G424" s="11" t="s">
        <v>834</v>
      </c>
      <c r="H424" s="12" t="s">
        <v>834</v>
      </c>
      <c r="I424" s="12" t="s">
        <v>1222</v>
      </c>
      <c r="J424" s="11" t="s">
        <v>28</v>
      </c>
      <c r="K424" s="11" t="s">
        <v>81</v>
      </c>
      <c r="L424" s="11" t="s">
        <v>30</v>
      </c>
      <c r="M424" s="11" t="s">
        <v>27</v>
      </c>
      <c r="N424" s="13">
        <v>89.95</v>
      </c>
      <c r="O424" s="13">
        <f t="shared" si="7"/>
        <v>28154.350000000002</v>
      </c>
      <c r="P424" s="14">
        <v>313</v>
      </c>
    </row>
    <row r="425" spans="1:16" ht="144" customHeight="1">
      <c r="A425" s="11" t="s">
        <v>34</v>
      </c>
      <c r="B425" s="11" t="s">
        <v>1220</v>
      </c>
      <c r="C425" s="11"/>
      <c r="D425" s="11" t="s">
        <v>1223</v>
      </c>
      <c r="E425" s="11" t="s">
        <v>31</v>
      </c>
      <c r="F425" s="12" t="s">
        <v>59</v>
      </c>
      <c r="G425" s="11" t="s">
        <v>834</v>
      </c>
      <c r="H425" s="12" t="s">
        <v>834</v>
      </c>
      <c r="I425" s="12" t="s">
        <v>1224</v>
      </c>
      <c r="J425" s="11" t="s">
        <v>28</v>
      </c>
      <c r="K425" s="11" t="s">
        <v>81</v>
      </c>
      <c r="L425" s="11" t="s">
        <v>30</v>
      </c>
      <c r="M425" s="11" t="s">
        <v>27</v>
      </c>
      <c r="N425" s="13">
        <v>89.95</v>
      </c>
      <c r="O425" s="13">
        <f t="shared" si="7"/>
        <v>28064.400000000001</v>
      </c>
      <c r="P425" s="14">
        <v>312</v>
      </c>
    </row>
    <row r="426" spans="1:16" ht="144" customHeight="1">
      <c r="A426" s="11" t="s">
        <v>19</v>
      </c>
      <c r="B426" s="11" t="s">
        <v>1213</v>
      </c>
      <c r="C426" s="11"/>
      <c r="D426" s="11" t="s">
        <v>1225</v>
      </c>
      <c r="E426" s="11" t="s">
        <v>31</v>
      </c>
      <c r="F426" s="12" t="s">
        <v>62</v>
      </c>
      <c r="G426" s="11" t="s">
        <v>834</v>
      </c>
      <c r="H426" s="12" t="s">
        <v>834</v>
      </c>
      <c r="I426" s="12" t="s">
        <v>1226</v>
      </c>
      <c r="J426" s="11" t="s">
        <v>28</v>
      </c>
      <c r="K426" s="11" t="s">
        <v>81</v>
      </c>
      <c r="L426" s="11" t="s">
        <v>30</v>
      </c>
      <c r="M426" s="11" t="s">
        <v>27</v>
      </c>
      <c r="N426" s="13">
        <v>79.95</v>
      </c>
      <c r="O426" s="13">
        <f t="shared" si="7"/>
        <v>479.70000000000005</v>
      </c>
      <c r="P426" s="14">
        <v>6</v>
      </c>
    </row>
    <row r="427" spans="1:16" ht="144" customHeight="1">
      <c r="A427" s="11" t="s">
        <v>19</v>
      </c>
      <c r="B427" s="11" t="s">
        <v>1227</v>
      </c>
      <c r="C427" s="11"/>
      <c r="D427" s="11" t="s">
        <v>1228</v>
      </c>
      <c r="E427" s="11" t="s">
        <v>17</v>
      </c>
      <c r="F427" s="12" t="s">
        <v>37</v>
      </c>
      <c r="G427" s="11" t="s">
        <v>834</v>
      </c>
      <c r="H427" s="12" t="s">
        <v>834</v>
      </c>
      <c r="I427" s="12" t="s">
        <v>1229</v>
      </c>
      <c r="J427" s="11" t="s">
        <v>28</v>
      </c>
      <c r="K427" s="11" t="s">
        <v>81</v>
      </c>
      <c r="L427" s="11" t="s">
        <v>30</v>
      </c>
      <c r="M427" s="11" t="s">
        <v>27</v>
      </c>
      <c r="N427" s="13">
        <v>99.95</v>
      </c>
      <c r="O427" s="13">
        <f t="shared" si="7"/>
        <v>499.75</v>
      </c>
      <c r="P427" s="14">
        <v>5</v>
      </c>
    </row>
    <row r="428" spans="1:16" ht="144" customHeight="1">
      <c r="A428" s="11" t="s">
        <v>19</v>
      </c>
      <c r="B428" s="11" t="s">
        <v>1213</v>
      </c>
      <c r="C428" s="11"/>
      <c r="D428" s="11" t="s">
        <v>1231</v>
      </c>
      <c r="E428" s="11" t="s">
        <v>22</v>
      </c>
      <c r="F428" s="12" t="s">
        <v>32</v>
      </c>
      <c r="G428" s="11" t="s">
        <v>834</v>
      </c>
      <c r="H428" s="12" t="s">
        <v>834</v>
      </c>
      <c r="I428" s="12" t="s">
        <v>1232</v>
      </c>
      <c r="J428" s="11" t="s">
        <v>28</v>
      </c>
      <c r="K428" s="11" t="s">
        <v>81</v>
      </c>
      <c r="L428" s="11" t="s">
        <v>30</v>
      </c>
      <c r="M428" s="11" t="s">
        <v>27</v>
      </c>
      <c r="N428" s="13">
        <v>79.95</v>
      </c>
      <c r="O428" s="13">
        <f t="shared" si="7"/>
        <v>1359.15</v>
      </c>
      <c r="P428" s="14">
        <v>17</v>
      </c>
    </row>
    <row r="429" spans="1:16" ht="144" customHeight="1">
      <c r="A429" s="11" t="s">
        <v>19</v>
      </c>
      <c r="B429" s="11" t="s">
        <v>1187</v>
      </c>
      <c r="C429" s="11"/>
      <c r="D429" s="11" t="s">
        <v>1233</v>
      </c>
      <c r="E429" s="11" t="s">
        <v>31</v>
      </c>
      <c r="F429" s="12" t="s">
        <v>124</v>
      </c>
      <c r="G429" s="11" t="s">
        <v>834</v>
      </c>
      <c r="H429" s="12" t="s">
        <v>834</v>
      </c>
      <c r="I429" s="12" t="s">
        <v>1234</v>
      </c>
      <c r="J429" s="11" t="s">
        <v>28</v>
      </c>
      <c r="K429" s="11" t="s">
        <v>81</v>
      </c>
      <c r="L429" s="11" t="s">
        <v>30</v>
      </c>
      <c r="M429" s="11" t="s">
        <v>27</v>
      </c>
      <c r="N429" s="13">
        <v>99.95</v>
      </c>
      <c r="O429" s="13">
        <f t="shared" si="7"/>
        <v>499.75</v>
      </c>
      <c r="P429" s="14">
        <v>5</v>
      </c>
    </row>
    <row r="430" spans="1:16" ht="144" customHeight="1">
      <c r="A430" s="11" t="s">
        <v>19</v>
      </c>
      <c r="B430" s="11" t="s">
        <v>1227</v>
      </c>
      <c r="C430" s="11"/>
      <c r="D430" s="11" t="s">
        <v>1235</v>
      </c>
      <c r="E430" s="11" t="s">
        <v>22</v>
      </c>
      <c r="F430" s="12" t="s">
        <v>32</v>
      </c>
      <c r="G430" s="11" t="s">
        <v>834</v>
      </c>
      <c r="H430" s="12" t="s">
        <v>834</v>
      </c>
      <c r="I430" s="12" t="s">
        <v>1236</v>
      </c>
      <c r="J430" s="11" t="s">
        <v>28</v>
      </c>
      <c r="K430" s="11" t="s">
        <v>81</v>
      </c>
      <c r="L430" s="11" t="s">
        <v>30</v>
      </c>
      <c r="M430" s="11" t="s">
        <v>27</v>
      </c>
      <c r="N430" s="13">
        <v>99.95</v>
      </c>
      <c r="O430" s="13">
        <f t="shared" si="7"/>
        <v>299.85000000000002</v>
      </c>
      <c r="P430" s="14">
        <v>3</v>
      </c>
    </row>
    <row r="431" spans="1:16" ht="144" customHeight="1">
      <c r="A431" s="11" t="s">
        <v>34</v>
      </c>
      <c r="B431" s="11" t="s">
        <v>1192</v>
      </c>
      <c r="C431" s="11"/>
      <c r="D431" s="11" t="s">
        <v>1237</v>
      </c>
      <c r="E431" s="11" t="s">
        <v>31</v>
      </c>
      <c r="F431" s="12" t="s">
        <v>243</v>
      </c>
      <c r="G431" s="11" t="s">
        <v>834</v>
      </c>
      <c r="H431" s="12" t="s">
        <v>834</v>
      </c>
      <c r="I431" s="12" t="s">
        <v>1238</v>
      </c>
      <c r="J431" s="11" t="s">
        <v>28</v>
      </c>
      <c r="K431" s="11" t="s">
        <v>81</v>
      </c>
      <c r="L431" s="11" t="s">
        <v>30</v>
      </c>
      <c r="M431" s="11" t="s">
        <v>27</v>
      </c>
      <c r="N431" s="13">
        <v>139.94999999999999</v>
      </c>
      <c r="O431" s="13">
        <f t="shared" si="7"/>
        <v>559.79999999999995</v>
      </c>
      <c r="P431" s="14">
        <v>4</v>
      </c>
    </row>
    <row r="432" spans="1:16" ht="144" customHeight="1">
      <c r="A432" s="11" t="s">
        <v>34</v>
      </c>
      <c r="B432" s="11" t="s">
        <v>1209</v>
      </c>
      <c r="C432" s="11"/>
      <c r="D432" s="11" t="s">
        <v>1239</v>
      </c>
      <c r="E432" s="11" t="s">
        <v>22</v>
      </c>
      <c r="F432" s="12" t="s">
        <v>93</v>
      </c>
      <c r="G432" s="11" t="s">
        <v>834</v>
      </c>
      <c r="H432" s="12" t="s">
        <v>834</v>
      </c>
      <c r="I432" s="12" t="s">
        <v>1240</v>
      </c>
      <c r="J432" s="11" t="s">
        <v>28</v>
      </c>
      <c r="K432" s="11" t="s">
        <v>81</v>
      </c>
      <c r="L432" s="11" t="s">
        <v>30</v>
      </c>
      <c r="M432" s="11" t="s">
        <v>27</v>
      </c>
      <c r="N432" s="13">
        <v>109.95</v>
      </c>
      <c r="O432" s="13">
        <f t="shared" si="7"/>
        <v>329.85</v>
      </c>
      <c r="P432" s="14">
        <v>3</v>
      </c>
    </row>
    <row r="433" spans="1:16" ht="144" customHeight="1">
      <c r="A433" s="11" t="s">
        <v>19</v>
      </c>
      <c r="B433" s="11" t="s">
        <v>1185</v>
      </c>
      <c r="C433" s="11"/>
      <c r="D433" s="11" t="s">
        <v>1241</v>
      </c>
      <c r="E433" s="11" t="s">
        <v>22</v>
      </c>
      <c r="F433" s="12" t="s">
        <v>32</v>
      </c>
      <c r="G433" s="11" t="s">
        <v>834</v>
      </c>
      <c r="H433" s="12" t="s">
        <v>834</v>
      </c>
      <c r="I433" s="12" t="s">
        <v>1242</v>
      </c>
      <c r="J433" s="11" t="s">
        <v>28</v>
      </c>
      <c r="K433" s="11" t="s">
        <v>81</v>
      </c>
      <c r="L433" s="11" t="s">
        <v>30</v>
      </c>
      <c r="M433" s="11" t="s">
        <v>27</v>
      </c>
      <c r="N433" s="13">
        <v>119.95</v>
      </c>
      <c r="O433" s="13">
        <f t="shared" si="7"/>
        <v>239.9</v>
      </c>
      <c r="P433" s="14">
        <v>2</v>
      </c>
    </row>
    <row r="434" spans="1:16" ht="144" customHeight="1">
      <c r="A434" s="11" t="s">
        <v>19</v>
      </c>
      <c r="B434" s="11" t="s">
        <v>1212</v>
      </c>
      <c r="C434" s="11"/>
      <c r="D434" s="11" t="s">
        <v>1243</v>
      </c>
      <c r="E434" s="11" t="s">
        <v>22</v>
      </c>
      <c r="F434" s="12" t="s">
        <v>32</v>
      </c>
      <c r="G434" s="11" t="s">
        <v>834</v>
      </c>
      <c r="H434" s="12" t="s">
        <v>834</v>
      </c>
      <c r="I434" s="12" t="s">
        <v>1244</v>
      </c>
      <c r="J434" s="11" t="s">
        <v>28</v>
      </c>
      <c r="K434" s="11" t="s">
        <v>81</v>
      </c>
      <c r="L434" s="11" t="s">
        <v>30</v>
      </c>
      <c r="M434" s="11" t="s">
        <v>27</v>
      </c>
      <c r="N434" s="13">
        <v>109.95</v>
      </c>
      <c r="O434" s="13">
        <f t="shared" si="7"/>
        <v>219.9</v>
      </c>
      <c r="P434" s="14">
        <v>2</v>
      </c>
    </row>
    <row r="435" spans="1:16" ht="144" customHeight="1">
      <c r="A435" s="11" t="s">
        <v>19</v>
      </c>
      <c r="B435" s="11" t="s">
        <v>1245</v>
      </c>
      <c r="C435" s="11"/>
      <c r="D435" s="11" t="s">
        <v>1246</v>
      </c>
      <c r="E435" s="11" t="s">
        <v>22</v>
      </c>
      <c r="F435" s="12" t="s">
        <v>59</v>
      </c>
      <c r="G435" s="11" t="s">
        <v>834</v>
      </c>
      <c r="H435" s="12" t="s">
        <v>834</v>
      </c>
      <c r="I435" s="12" t="s">
        <v>1247</v>
      </c>
      <c r="J435" s="11" t="s">
        <v>28</v>
      </c>
      <c r="K435" s="11" t="s">
        <v>81</v>
      </c>
      <c r="L435" s="11" t="s">
        <v>30</v>
      </c>
      <c r="M435" s="11" t="s">
        <v>27</v>
      </c>
      <c r="N435" s="13">
        <v>139.94999999999999</v>
      </c>
      <c r="O435" s="13">
        <f t="shared" si="7"/>
        <v>279.89999999999998</v>
      </c>
      <c r="P435" s="14">
        <v>2</v>
      </c>
    </row>
    <row r="436" spans="1:16" ht="144" customHeight="1">
      <c r="A436" s="11" t="s">
        <v>19</v>
      </c>
      <c r="B436" s="11" t="s">
        <v>1248</v>
      </c>
      <c r="C436" s="11"/>
      <c r="D436" s="11" t="s">
        <v>1249</v>
      </c>
      <c r="E436" s="11" t="s">
        <v>31</v>
      </c>
      <c r="F436" s="12" t="s">
        <v>37</v>
      </c>
      <c r="G436" s="11" t="s">
        <v>834</v>
      </c>
      <c r="H436" s="12" t="s">
        <v>834</v>
      </c>
      <c r="I436" s="12" t="s">
        <v>1250</v>
      </c>
      <c r="J436" s="11" t="s">
        <v>28</v>
      </c>
      <c r="K436" s="11" t="s">
        <v>81</v>
      </c>
      <c r="L436" s="11" t="s">
        <v>30</v>
      </c>
      <c r="M436" s="11" t="s">
        <v>27</v>
      </c>
      <c r="N436" s="13">
        <v>119.95</v>
      </c>
      <c r="O436" s="13">
        <f t="shared" si="7"/>
        <v>239.9</v>
      </c>
      <c r="P436" s="14">
        <v>2</v>
      </c>
    </row>
    <row r="437" spans="1:16" ht="144" customHeight="1">
      <c r="A437" s="11" t="s">
        <v>19</v>
      </c>
      <c r="B437" s="11" t="s">
        <v>1251</v>
      </c>
      <c r="C437" s="11"/>
      <c r="D437" s="11" t="s">
        <v>1252</v>
      </c>
      <c r="E437" s="11" t="s">
        <v>41</v>
      </c>
      <c r="F437" s="12" t="s">
        <v>59</v>
      </c>
      <c r="G437" s="11" t="s">
        <v>834</v>
      </c>
      <c r="H437" s="12" t="s">
        <v>834</v>
      </c>
      <c r="I437" s="12" t="s">
        <v>1253</v>
      </c>
      <c r="J437" s="11" t="s">
        <v>28</v>
      </c>
      <c r="K437" s="11" t="s">
        <v>81</v>
      </c>
      <c r="L437" s="11" t="s">
        <v>30</v>
      </c>
      <c r="M437" s="11" t="s">
        <v>27</v>
      </c>
      <c r="N437" s="13">
        <v>89.95</v>
      </c>
      <c r="O437" s="13">
        <f t="shared" si="7"/>
        <v>269.85000000000002</v>
      </c>
      <c r="P437" s="14">
        <v>3</v>
      </c>
    </row>
    <row r="438" spans="1:16" ht="144" customHeight="1">
      <c r="A438" s="11" t="s">
        <v>19</v>
      </c>
      <c r="B438" s="11" t="s">
        <v>1213</v>
      </c>
      <c r="C438" s="11"/>
      <c r="D438" s="11" t="s">
        <v>1254</v>
      </c>
      <c r="E438" s="11" t="s">
        <v>41</v>
      </c>
      <c r="F438" s="12" t="s">
        <v>37</v>
      </c>
      <c r="G438" s="11" t="s">
        <v>834</v>
      </c>
      <c r="H438" s="12" t="s">
        <v>834</v>
      </c>
      <c r="I438" s="12" t="s">
        <v>1255</v>
      </c>
      <c r="J438" s="11" t="s">
        <v>28</v>
      </c>
      <c r="K438" s="11" t="s">
        <v>81</v>
      </c>
      <c r="L438" s="11" t="s">
        <v>30</v>
      </c>
      <c r="M438" s="11" t="s">
        <v>27</v>
      </c>
      <c r="N438" s="13">
        <v>79.95</v>
      </c>
      <c r="O438" s="13">
        <f t="shared" si="7"/>
        <v>1039.3500000000001</v>
      </c>
      <c r="P438" s="14">
        <v>13</v>
      </c>
    </row>
    <row r="439" spans="1:16" ht="144" customHeight="1">
      <c r="A439" s="11" t="s">
        <v>19</v>
      </c>
      <c r="B439" s="11" t="s">
        <v>1256</v>
      </c>
      <c r="C439" s="11"/>
      <c r="D439" s="11" t="s">
        <v>1257</v>
      </c>
      <c r="E439" s="11" t="s">
        <v>22</v>
      </c>
      <c r="F439" s="12" t="s">
        <v>59</v>
      </c>
      <c r="G439" s="11" t="s">
        <v>834</v>
      </c>
      <c r="H439" s="12" t="s">
        <v>834</v>
      </c>
      <c r="I439" s="12" t="s">
        <v>1258</v>
      </c>
      <c r="J439" s="11" t="s">
        <v>28</v>
      </c>
      <c r="K439" s="11" t="s">
        <v>81</v>
      </c>
      <c r="L439" s="11" t="s">
        <v>30</v>
      </c>
      <c r="M439" s="11" t="s">
        <v>27</v>
      </c>
      <c r="N439" s="13">
        <v>119.95</v>
      </c>
      <c r="O439" s="13">
        <f t="shared" si="7"/>
        <v>359.85</v>
      </c>
      <c r="P439" s="14">
        <v>3</v>
      </c>
    </row>
    <row r="440" spans="1:16" ht="144" customHeight="1">
      <c r="A440" s="11" t="s">
        <v>34</v>
      </c>
      <c r="B440" s="11" t="s">
        <v>1259</v>
      </c>
      <c r="C440" s="11"/>
      <c r="D440" s="11" t="s">
        <v>1260</v>
      </c>
      <c r="E440" s="11" t="s">
        <v>22</v>
      </c>
      <c r="F440" s="12" t="s">
        <v>37</v>
      </c>
      <c r="G440" s="11" t="s">
        <v>834</v>
      </c>
      <c r="H440" s="12" t="s">
        <v>834</v>
      </c>
      <c r="I440" s="12" t="s">
        <v>1261</v>
      </c>
      <c r="J440" s="11" t="s">
        <v>28</v>
      </c>
      <c r="K440" s="11" t="s">
        <v>81</v>
      </c>
      <c r="L440" s="11" t="s">
        <v>30</v>
      </c>
      <c r="M440" s="11" t="s">
        <v>27</v>
      </c>
      <c r="N440" s="13">
        <v>119.95</v>
      </c>
      <c r="O440" s="13">
        <f t="shared" si="7"/>
        <v>239.9</v>
      </c>
      <c r="P440" s="14">
        <v>2</v>
      </c>
    </row>
    <row r="441" spans="1:16" ht="144" customHeight="1">
      <c r="A441" s="11" t="s">
        <v>19</v>
      </c>
      <c r="B441" s="11" t="s">
        <v>1262</v>
      </c>
      <c r="C441" s="11"/>
      <c r="D441" s="11" t="s">
        <v>1263</v>
      </c>
      <c r="E441" s="11" t="s">
        <v>22</v>
      </c>
      <c r="F441" s="12" t="s">
        <v>59</v>
      </c>
      <c r="G441" s="11" t="s">
        <v>834</v>
      </c>
      <c r="H441" s="12" t="s">
        <v>834</v>
      </c>
      <c r="I441" s="12" t="s">
        <v>1264</v>
      </c>
      <c r="J441" s="11" t="s">
        <v>28</v>
      </c>
      <c r="K441" s="11" t="s">
        <v>81</v>
      </c>
      <c r="L441" s="11" t="s">
        <v>30</v>
      </c>
      <c r="M441" s="11" t="s">
        <v>27</v>
      </c>
      <c r="N441" s="13">
        <v>99.95</v>
      </c>
      <c r="O441" s="13">
        <f t="shared" si="7"/>
        <v>99.95</v>
      </c>
      <c r="P441" s="14">
        <v>1</v>
      </c>
    </row>
    <row r="442" spans="1:16" ht="144" customHeight="1">
      <c r="A442" s="11" t="s">
        <v>19</v>
      </c>
      <c r="B442" s="11" t="s">
        <v>1265</v>
      </c>
      <c r="C442" s="11"/>
      <c r="D442" s="11" t="s">
        <v>1266</v>
      </c>
      <c r="E442" s="11" t="s">
        <v>31</v>
      </c>
      <c r="F442" s="12" t="s">
        <v>37</v>
      </c>
      <c r="G442" s="11" t="s">
        <v>834</v>
      </c>
      <c r="H442" s="12" t="s">
        <v>834</v>
      </c>
      <c r="I442" s="12" t="s">
        <v>1267</v>
      </c>
      <c r="J442" s="11" t="s">
        <v>28</v>
      </c>
      <c r="K442" s="11" t="s">
        <v>81</v>
      </c>
      <c r="L442" s="11" t="s">
        <v>30</v>
      </c>
      <c r="M442" s="11" t="s">
        <v>27</v>
      </c>
      <c r="N442" s="13">
        <v>139.94999999999999</v>
      </c>
      <c r="O442" s="13">
        <f t="shared" si="7"/>
        <v>139.94999999999999</v>
      </c>
      <c r="P442" s="14">
        <v>1</v>
      </c>
    </row>
    <row r="443" spans="1:16" ht="144" customHeight="1">
      <c r="A443" s="11" t="s">
        <v>34</v>
      </c>
      <c r="B443" s="11" t="s">
        <v>1268</v>
      </c>
      <c r="C443" s="11"/>
      <c r="D443" s="11" t="s">
        <v>1269</v>
      </c>
      <c r="E443" s="11" t="s">
        <v>22</v>
      </c>
      <c r="F443" s="12" t="s">
        <v>32</v>
      </c>
      <c r="G443" s="11" t="s">
        <v>834</v>
      </c>
      <c r="H443" s="12" t="s">
        <v>834</v>
      </c>
      <c r="I443" s="12" t="s">
        <v>1270</v>
      </c>
      <c r="J443" s="11" t="s">
        <v>28</v>
      </c>
      <c r="K443" s="11" t="s">
        <v>81</v>
      </c>
      <c r="L443" s="11" t="s">
        <v>30</v>
      </c>
      <c r="M443" s="11" t="s">
        <v>27</v>
      </c>
      <c r="N443" s="13">
        <v>129.94999999999999</v>
      </c>
      <c r="O443" s="13">
        <f t="shared" si="7"/>
        <v>129.94999999999999</v>
      </c>
      <c r="P443" s="14">
        <v>1</v>
      </c>
    </row>
    <row r="444" spans="1:16" ht="144" customHeight="1">
      <c r="A444" s="11" t="s">
        <v>34</v>
      </c>
      <c r="B444" s="11" t="s">
        <v>1209</v>
      </c>
      <c r="C444" s="11"/>
      <c r="D444" s="11" t="s">
        <v>1271</v>
      </c>
      <c r="E444" s="11" t="s">
        <v>14</v>
      </c>
      <c r="F444" s="12" t="s">
        <v>124</v>
      </c>
      <c r="G444" s="11" t="s">
        <v>834</v>
      </c>
      <c r="H444" s="12" t="s">
        <v>834</v>
      </c>
      <c r="I444" s="12" t="s">
        <v>1272</v>
      </c>
      <c r="J444" s="11" t="s">
        <v>28</v>
      </c>
      <c r="K444" s="11" t="s">
        <v>81</v>
      </c>
      <c r="L444" s="11" t="s">
        <v>30</v>
      </c>
      <c r="M444" s="11" t="s">
        <v>27</v>
      </c>
      <c r="N444" s="13">
        <v>109.95</v>
      </c>
      <c r="O444" s="13">
        <f t="shared" si="7"/>
        <v>109.95</v>
      </c>
      <c r="P444" s="14">
        <v>1</v>
      </c>
    </row>
    <row r="445" spans="1:16" ht="144" customHeight="1">
      <c r="A445" s="11" t="s">
        <v>34</v>
      </c>
      <c r="B445" s="11" t="s">
        <v>1273</v>
      </c>
      <c r="C445" s="11"/>
      <c r="D445" s="11" t="s">
        <v>1274</v>
      </c>
      <c r="E445" s="11" t="s">
        <v>22</v>
      </c>
      <c r="F445" s="12" t="s">
        <v>124</v>
      </c>
      <c r="G445" s="11" t="s">
        <v>834</v>
      </c>
      <c r="H445" s="12" t="s">
        <v>834</v>
      </c>
      <c r="I445" s="12" t="s">
        <v>1275</v>
      </c>
      <c r="J445" s="11" t="s">
        <v>28</v>
      </c>
      <c r="K445" s="11" t="s">
        <v>81</v>
      </c>
      <c r="L445" s="11" t="s">
        <v>30</v>
      </c>
      <c r="M445" s="11" t="s">
        <v>27</v>
      </c>
      <c r="N445" s="13">
        <v>119.95</v>
      </c>
      <c r="O445" s="13">
        <f t="shared" si="7"/>
        <v>119.95</v>
      </c>
      <c r="P445" s="14">
        <v>1</v>
      </c>
    </row>
    <row r="446" spans="1:16" ht="144" customHeight="1">
      <c r="A446" s="11" t="s">
        <v>19</v>
      </c>
      <c r="B446" s="11" t="s">
        <v>1276</v>
      </c>
      <c r="C446" s="11"/>
      <c r="D446" s="11" t="s">
        <v>1277</v>
      </c>
      <c r="E446" s="11" t="s">
        <v>22</v>
      </c>
      <c r="F446" s="12" t="s">
        <v>62</v>
      </c>
      <c r="G446" s="11" t="s">
        <v>834</v>
      </c>
      <c r="H446" s="12" t="s">
        <v>834</v>
      </c>
      <c r="I446" s="12" t="s">
        <v>1278</v>
      </c>
      <c r="J446" s="11" t="s">
        <v>28</v>
      </c>
      <c r="K446" s="11" t="s">
        <v>81</v>
      </c>
      <c r="L446" s="11" t="s">
        <v>30</v>
      </c>
      <c r="M446" s="11" t="s">
        <v>27</v>
      </c>
      <c r="N446" s="13">
        <v>119.95</v>
      </c>
      <c r="O446" s="13">
        <f t="shared" si="7"/>
        <v>119.95</v>
      </c>
      <c r="P446" s="14">
        <v>1</v>
      </c>
    </row>
    <row r="447" spans="1:16" ht="144" customHeight="1">
      <c r="A447" s="11" t="s">
        <v>19</v>
      </c>
      <c r="B447" s="11" t="s">
        <v>1279</v>
      </c>
      <c r="C447" s="11"/>
      <c r="D447" s="11" t="s">
        <v>1280</v>
      </c>
      <c r="E447" s="11" t="s">
        <v>22</v>
      </c>
      <c r="F447" s="12" t="s">
        <v>32</v>
      </c>
      <c r="G447" s="11" t="s">
        <v>834</v>
      </c>
      <c r="H447" s="12" t="s">
        <v>834</v>
      </c>
      <c r="I447" s="12" t="s">
        <v>1281</v>
      </c>
      <c r="J447" s="11" t="s">
        <v>28</v>
      </c>
      <c r="K447" s="11" t="s">
        <v>81</v>
      </c>
      <c r="L447" s="11" t="s">
        <v>30</v>
      </c>
      <c r="M447" s="11" t="s">
        <v>27</v>
      </c>
      <c r="N447" s="13">
        <v>119.95</v>
      </c>
      <c r="O447" s="13">
        <f t="shared" si="7"/>
        <v>119.95</v>
      </c>
      <c r="P447" s="14">
        <v>1</v>
      </c>
    </row>
    <row r="448" spans="1:16" ht="144" customHeight="1">
      <c r="A448" s="11" t="s">
        <v>34</v>
      </c>
      <c r="B448" s="11" t="s">
        <v>1282</v>
      </c>
      <c r="C448" s="11"/>
      <c r="D448" s="11" t="s">
        <v>1283</v>
      </c>
      <c r="E448" s="11" t="s">
        <v>41</v>
      </c>
      <c r="F448" s="12" t="s">
        <v>71</v>
      </c>
      <c r="G448" s="11" t="s">
        <v>834</v>
      </c>
      <c r="H448" s="12" t="s">
        <v>834</v>
      </c>
      <c r="I448" s="12" t="s">
        <v>1284</v>
      </c>
      <c r="J448" s="11" t="s">
        <v>28</v>
      </c>
      <c r="K448" s="11" t="s">
        <v>81</v>
      </c>
      <c r="L448" s="11" t="s">
        <v>30</v>
      </c>
      <c r="M448" s="11" t="s">
        <v>27</v>
      </c>
      <c r="N448" s="13">
        <v>99.95</v>
      </c>
      <c r="O448" s="13">
        <f t="shared" si="7"/>
        <v>99.95</v>
      </c>
      <c r="P448" s="14">
        <v>1</v>
      </c>
    </row>
    <row r="449" spans="1:16" ht="144" customHeight="1">
      <c r="A449" s="11" t="s">
        <v>19</v>
      </c>
      <c r="B449" s="11" t="s">
        <v>1285</v>
      </c>
      <c r="C449" s="11"/>
      <c r="D449" s="11" t="s">
        <v>1286</v>
      </c>
      <c r="E449" s="11" t="s">
        <v>31</v>
      </c>
      <c r="F449" s="12" t="s">
        <v>124</v>
      </c>
      <c r="G449" s="11" t="s">
        <v>834</v>
      </c>
      <c r="H449" s="12" t="s">
        <v>834</v>
      </c>
      <c r="I449" s="12" t="s">
        <v>1287</v>
      </c>
      <c r="J449" s="11" t="s">
        <v>28</v>
      </c>
      <c r="K449" s="11" t="s">
        <v>81</v>
      </c>
      <c r="L449" s="11" t="s">
        <v>30</v>
      </c>
      <c r="M449" s="11" t="s">
        <v>27</v>
      </c>
      <c r="N449" s="13">
        <v>99.95</v>
      </c>
      <c r="O449" s="13">
        <f t="shared" si="7"/>
        <v>99.95</v>
      </c>
      <c r="P449" s="14">
        <v>1</v>
      </c>
    </row>
    <row r="450" spans="1:16" ht="144" customHeight="1">
      <c r="A450" s="11" t="s">
        <v>19</v>
      </c>
      <c r="B450" s="11" t="s">
        <v>1288</v>
      </c>
      <c r="C450" s="11"/>
      <c r="D450" s="11" t="s">
        <v>1289</v>
      </c>
      <c r="E450" s="11" t="s">
        <v>22</v>
      </c>
      <c r="F450" s="12" t="s">
        <v>32</v>
      </c>
      <c r="G450" s="11" t="s">
        <v>834</v>
      </c>
      <c r="H450" s="12" t="s">
        <v>834</v>
      </c>
      <c r="I450" s="12" t="s">
        <v>1290</v>
      </c>
      <c r="J450" s="11" t="s">
        <v>28</v>
      </c>
      <c r="K450" s="11" t="s">
        <v>81</v>
      </c>
      <c r="L450" s="11" t="s">
        <v>30</v>
      </c>
      <c r="M450" s="11" t="s">
        <v>27</v>
      </c>
      <c r="N450" s="13">
        <v>99.95</v>
      </c>
      <c r="O450" s="13">
        <f t="shared" si="7"/>
        <v>99.95</v>
      </c>
      <c r="P450" s="14">
        <v>1</v>
      </c>
    </row>
    <row r="451" spans="1:16" ht="144" customHeight="1">
      <c r="A451" s="11" t="s">
        <v>19</v>
      </c>
      <c r="B451" s="11" t="s">
        <v>1291</v>
      </c>
      <c r="C451" s="11"/>
      <c r="D451" s="11" t="s">
        <v>1292</v>
      </c>
      <c r="E451" s="11" t="s">
        <v>31</v>
      </c>
      <c r="F451" s="12" t="s">
        <v>243</v>
      </c>
      <c r="G451" s="11" t="s">
        <v>834</v>
      </c>
      <c r="H451" s="12" t="s">
        <v>834</v>
      </c>
      <c r="I451" s="12" t="s">
        <v>1293</v>
      </c>
      <c r="J451" s="11" t="s">
        <v>28</v>
      </c>
      <c r="K451" s="11" t="s">
        <v>81</v>
      </c>
      <c r="L451" s="11" t="s">
        <v>30</v>
      </c>
      <c r="M451" s="11" t="s">
        <v>27</v>
      </c>
      <c r="N451" s="13">
        <v>129.94999999999999</v>
      </c>
      <c r="O451" s="13">
        <f t="shared" si="7"/>
        <v>129.94999999999999</v>
      </c>
      <c r="P451" s="14">
        <v>1</v>
      </c>
    </row>
    <row r="452" spans="1:16" ht="144" customHeight="1">
      <c r="A452" s="11" t="s">
        <v>19</v>
      </c>
      <c r="B452" s="11" t="s">
        <v>1294</v>
      </c>
      <c r="C452" s="11"/>
      <c r="D452" s="11" t="s">
        <v>1295</v>
      </c>
      <c r="E452" s="11" t="s">
        <v>31</v>
      </c>
      <c r="F452" s="12" t="s">
        <v>42</v>
      </c>
      <c r="G452" s="11" t="s">
        <v>834</v>
      </c>
      <c r="H452" s="12" t="s">
        <v>834</v>
      </c>
      <c r="I452" s="12" t="s">
        <v>1296</v>
      </c>
      <c r="J452" s="11" t="s">
        <v>28</v>
      </c>
      <c r="K452" s="11" t="s">
        <v>81</v>
      </c>
      <c r="L452" s="11" t="s">
        <v>30</v>
      </c>
      <c r="M452" s="11" t="s">
        <v>27</v>
      </c>
      <c r="N452" s="13">
        <v>139.94999999999999</v>
      </c>
      <c r="O452" s="13">
        <f t="shared" ref="O452:O481" si="8">N452*P452</f>
        <v>139.94999999999999</v>
      </c>
      <c r="P452" s="14">
        <v>1</v>
      </c>
    </row>
    <row r="453" spans="1:16" ht="144" customHeight="1">
      <c r="A453" s="11" t="s">
        <v>19</v>
      </c>
      <c r="B453" s="11" t="s">
        <v>1230</v>
      </c>
      <c r="C453" s="11"/>
      <c r="D453" s="11" t="s">
        <v>1297</v>
      </c>
      <c r="E453" s="11" t="s">
        <v>41</v>
      </c>
      <c r="F453" s="12" t="s">
        <v>59</v>
      </c>
      <c r="G453" s="11" t="s">
        <v>834</v>
      </c>
      <c r="H453" s="12" t="s">
        <v>834</v>
      </c>
      <c r="I453" s="12" t="s">
        <v>1298</v>
      </c>
      <c r="J453" s="11" t="s">
        <v>28</v>
      </c>
      <c r="K453" s="11" t="s">
        <v>81</v>
      </c>
      <c r="L453" s="11" t="s">
        <v>30</v>
      </c>
      <c r="M453" s="11" t="s">
        <v>27</v>
      </c>
      <c r="N453" s="13">
        <v>99.95</v>
      </c>
      <c r="O453" s="13">
        <f t="shared" si="8"/>
        <v>299.85000000000002</v>
      </c>
      <c r="P453" s="14">
        <v>3</v>
      </c>
    </row>
    <row r="454" spans="1:16" ht="144" customHeight="1">
      <c r="A454" s="11" t="s">
        <v>19</v>
      </c>
      <c r="B454" s="11" t="s">
        <v>1212</v>
      </c>
      <c r="C454" s="11"/>
      <c r="D454" s="11" t="s">
        <v>1299</v>
      </c>
      <c r="E454" s="11" t="s">
        <v>41</v>
      </c>
      <c r="F454" s="12" t="s">
        <v>59</v>
      </c>
      <c r="G454" s="11" t="s">
        <v>834</v>
      </c>
      <c r="H454" s="12" t="s">
        <v>834</v>
      </c>
      <c r="I454" s="12" t="s">
        <v>1300</v>
      </c>
      <c r="J454" s="11" t="s">
        <v>28</v>
      </c>
      <c r="K454" s="11" t="s">
        <v>81</v>
      </c>
      <c r="L454" s="11" t="s">
        <v>30</v>
      </c>
      <c r="M454" s="11" t="s">
        <v>27</v>
      </c>
      <c r="N454" s="13">
        <v>109.95</v>
      </c>
      <c r="O454" s="13">
        <f t="shared" si="8"/>
        <v>219.9</v>
      </c>
      <c r="P454" s="14">
        <v>2</v>
      </c>
    </row>
    <row r="455" spans="1:16" ht="144" customHeight="1">
      <c r="A455" s="11" t="s">
        <v>34</v>
      </c>
      <c r="B455" s="11" t="s">
        <v>1301</v>
      </c>
      <c r="C455" s="11"/>
      <c r="D455" s="11" t="s">
        <v>1302</v>
      </c>
      <c r="E455" s="11" t="s">
        <v>22</v>
      </c>
      <c r="F455" s="12" t="s">
        <v>59</v>
      </c>
      <c r="G455" s="11" t="s">
        <v>834</v>
      </c>
      <c r="H455" s="12" t="s">
        <v>834</v>
      </c>
      <c r="I455" s="12" t="s">
        <v>1303</v>
      </c>
      <c r="J455" s="11" t="s">
        <v>28</v>
      </c>
      <c r="K455" s="11" t="s">
        <v>81</v>
      </c>
      <c r="L455" s="11">
        <v>129.99</v>
      </c>
      <c r="M455" s="11" t="s">
        <v>27</v>
      </c>
      <c r="N455" s="13">
        <v>99.95</v>
      </c>
      <c r="O455" s="13">
        <f t="shared" si="8"/>
        <v>99.95</v>
      </c>
      <c r="P455" s="14">
        <v>1</v>
      </c>
    </row>
    <row r="456" spans="1:16" ht="144" customHeight="1">
      <c r="A456" s="11" t="s">
        <v>19</v>
      </c>
      <c r="B456" s="11" t="s">
        <v>1304</v>
      </c>
      <c r="C456" s="11"/>
      <c r="D456" s="11" t="s">
        <v>1305</v>
      </c>
      <c r="E456" s="11" t="s">
        <v>22</v>
      </c>
      <c r="F456" s="12" t="s">
        <v>51</v>
      </c>
      <c r="G456" s="11" t="s">
        <v>834</v>
      </c>
      <c r="H456" s="12" t="s">
        <v>834</v>
      </c>
      <c r="I456" s="12" t="s">
        <v>1306</v>
      </c>
      <c r="J456" s="11" t="s">
        <v>28</v>
      </c>
      <c r="K456" s="11" t="s">
        <v>81</v>
      </c>
      <c r="L456" s="11" t="s">
        <v>30</v>
      </c>
      <c r="M456" s="11" t="s">
        <v>27</v>
      </c>
      <c r="N456" s="13">
        <v>139.94999999999999</v>
      </c>
      <c r="O456" s="13">
        <f t="shared" si="8"/>
        <v>139.94999999999999</v>
      </c>
      <c r="P456" s="14">
        <v>1</v>
      </c>
    </row>
    <row r="457" spans="1:16" ht="144" customHeight="1">
      <c r="A457" s="11" t="s">
        <v>19</v>
      </c>
      <c r="B457" s="11" t="s">
        <v>1186</v>
      </c>
      <c r="C457" s="11"/>
      <c r="D457" s="11" t="s">
        <v>1307</v>
      </c>
      <c r="E457" s="11" t="s">
        <v>14</v>
      </c>
      <c r="F457" s="12" t="s">
        <v>59</v>
      </c>
      <c r="G457" s="11" t="s">
        <v>834</v>
      </c>
      <c r="H457" s="12" t="s">
        <v>834</v>
      </c>
      <c r="I457" s="12" t="s">
        <v>1308</v>
      </c>
      <c r="J457" s="11" t="s">
        <v>28</v>
      </c>
      <c r="K457" s="11" t="s">
        <v>81</v>
      </c>
      <c r="L457" s="11" t="s">
        <v>30</v>
      </c>
      <c r="M457" s="11" t="s">
        <v>27</v>
      </c>
      <c r="N457" s="13">
        <v>89.95</v>
      </c>
      <c r="O457" s="13">
        <f t="shared" si="8"/>
        <v>89.95</v>
      </c>
      <c r="P457" s="14">
        <v>1</v>
      </c>
    </row>
    <row r="458" spans="1:16" ht="144" customHeight="1">
      <c r="A458" s="11" t="s">
        <v>19</v>
      </c>
      <c r="B458" s="11" t="s">
        <v>1310</v>
      </c>
      <c r="C458" s="11"/>
      <c r="D458" s="11" t="s">
        <v>1311</v>
      </c>
      <c r="E458" s="11" t="s">
        <v>22</v>
      </c>
      <c r="F458" s="12" t="s">
        <v>71</v>
      </c>
      <c r="G458" s="11" t="s">
        <v>1312</v>
      </c>
      <c r="H458" s="12" t="s">
        <v>1309</v>
      </c>
      <c r="I458" s="12" t="s">
        <v>1313</v>
      </c>
      <c r="J458" s="11" t="s">
        <v>28</v>
      </c>
      <c r="K458" s="11" t="s">
        <v>29</v>
      </c>
      <c r="L458" s="11" t="s">
        <v>30</v>
      </c>
      <c r="M458" s="11" t="s">
        <v>27</v>
      </c>
      <c r="N458" s="13">
        <v>99.95</v>
      </c>
      <c r="O458" s="13">
        <f t="shared" si="8"/>
        <v>2298.85</v>
      </c>
      <c r="P458" s="14">
        <v>23</v>
      </c>
    </row>
    <row r="459" spans="1:16" ht="144" customHeight="1">
      <c r="A459" s="11" t="s">
        <v>19</v>
      </c>
      <c r="B459" s="11" t="s">
        <v>1314</v>
      </c>
      <c r="C459" s="11"/>
      <c r="D459" s="11" t="s">
        <v>1315</v>
      </c>
      <c r="E459" s="11" t="s">
        <v>22</v>
      </c>
      <c r="F459" s="12" t="s">
        <v>71</v>
      </c>
      <c r="G459" s="11" t="s">
        <v>1312</v>
      </c>
      <c r="H459" s="12" t="s">
        <v>1309</v>
      </c>
      <c r="I459" s="12" t="s">
        <v>1313</v>
      </c>
      <c r="J459" s="11" t="s">
        <v>28</v>
      </c>
      <c r="K459" s="11" t="s">
        <v>29</v>
      </c>
      <c r="L459" s="11" t="s">
        <v>30</v>
      </c>
      <c r="M459" s="11" t="s">
        <v>27</v>
      </c>
      <c r="N459" s="13">
        <v>99.95</v>
      </c>
      <c r="O459" s="13">
        <f t="shared" si="8"/>
        <v>2198.9</v>
      </c>
      <c r="P459" s="14">
        <v>22</v>
      </c>
    </row>
    <row r="460" spans="1:16" ht="144" customHeight="1">
      <c r="A460" s="11" t="s">
        <v>19</v>
      </c>
      <c r="B460" s="11" t="s">
        <v>1316</v>
      </c>
      <c r="C460" s="11"/>
      <c r="D460" s="11" t="s">
        <v>1317</v>
      </c>
      <c r="E460" s="11" t="s">
        <v>22</v>
      </c>
      <c r="F460" s="12" t="s">
        <v>62</v>
      </c>
      <c r="G460" s="11" t="s">
        <v>1312</v>
      </c>
      <c r="H460" s="12" t="s">
        <v>1309</v>
      </c>
      <c r="I460" s="12" t="s">
        <v>1318</v>
      </c>
      <c r="J460" s="11" t="s">
        <v>28</v>
      </c>
      <c r="K460" s="11" t="s">
        <v>29</v>
      </c>
      <c r="L460" s="11" t="s">
        <v>30</v>
      </c>
      <c r="M460" s="11" t="s">
        <v>27</v>
      </c>
      <c r="N460" s="13">
        <v>99.95</v>
      </c>
      <c r="O460" s="13">
        <f t="shared" si="8"/>
        <v>1299.3500000000001</v>
      </c>
      <c r="P460" s="14">
        <v>13</v>
      </c>
    </row>
    <row r="461" spans="1:16" ht="144" customHeight="1">
      <c r="A461" s="11" t="s">
        <v>19</v>
      </c>
      <c r="B461" s="11" t="s">
        <v>1319</v>
      </c>
      <c r="C461" s="11"/>
      <c r="D461" s="11" t="s">
        <v>1320</v>
      </c>
      <c r="E461" s="11" t="s">
        <v>22</v>
      </c>
      <c r="F461" s="12" t="s">
        <v>93</v>
      </c>
      <c r="G461" s="11" t="s">
        <v>1312</v>
      </c>
      <c r="H461" s="12" t="s">
        <v>1309</v>
      </c>
      <c r="I461" s="12" t="s">
        <v>1321</v>
      </c>
      <c r="J461" s="11" t="s">
        <v>28</v>
      </c>
      <c r="K461" s="11" t="s">
        <v>29</v>
      </c>
      <c r="L461" s="11" t="s">
        <v>30</v>
      </c>
      <c r="M461" s="11" t="s">
        <v>27</v>
      </c>
      <c r="N461" s="13">
        <v>129.94999999999999</v>
      </c>
      <c r="O461" s="13">
        <f t="shared" si="8"/>
        <v>129.94999999999999</v>
      </c>
      <c r="P461" s="14">
        <v>1</v>
      </c>
    </row>
    <row r="462" spans="1:16" ht="144" customHeight="1">
      <c r="A462" s="11" t="s">
        <v>19</v>
      </c>
      <c r="B462" s="11" t="s">
        <v>1322</v>
      </c>
      <c r="C462" s="11"/>
      <c r="D462" s="11" t="s">
        <v>1323</v>
      </c>
      <c r="E462" s="11" t="s">
        <v>22</v>
      </c>
      <c r="F462" s="12" t="s">
        <v>51</v>
      </c>
      <c r="G462" s="11" t="s">
        <v>1324</v>
      </c>
      <c r="H462" s="12" t="s">
        <v>1309</v>
      </c>
      <c r="I462" s="12" t="s">
        <v>1325</v>
      </c>
      <c r="J462" s="11" t="s">
        <v>28</v>
      </c>
      <c r="K462" s="11" t="s">
        <v>81</v>
      </c>
      <c r="L462" s="11" t="s">
        <v>30</v>
      </c>
      <c r="M462" s="11" t="s">
        <v>27</v>
      </c>
      <c r="N462" s="13">
        <v>69.95</v>
      </c>
      <c r="O462" s="13">
        <f t="shared" si="8"/>
        <v>3217.7000000000003</v>
      </c>
      <c r="P462" s="14">
        <v>46</v>
      </c>
    </row>
    <row r="463" spans="1:16" ht="144" customHeight="1">
      <c r="A463" s="11" t="s">
        <v>19</v>
      </c>
      <c r="B463" s="11" t="s">
        <v>1326</v>
      </c>
      <c r="C463" s="11"/>
      <c r="D463" s="11" t="s">
        <v>1327</v>
      </c>
      <c r="E463" s="11" t="s">
        <v>22</v>
      </c>
      <c r="F463" s="12" t="s">
        <v>51</v>
      </c>
      <c r="G463" s="11" t="s">
        <v>1324</v>
      </c>
      <c r="H463" s="12" t="s">
        <v>1309</v>
      </c>
      <c r="I463" s="12" t="s">
        <v>1328</v>
      </c>
      <c r="J463" s="11" t="s">
        <v>28</v>
      </c>
      <c r="K463" s="11" t="s">
        <v>81</v>
      </c>
      <c r="L463" s="11" t="s">
        <v>30</v>
      </c>
      <c r="M463" s="11" t="s">
        <v>27</v>
      </c>
      <c r="N463" s="13">
        <v>79.95</v>
      </c>
      <c r="O463" s="13">
        <f t="shared" si="8"/>
        <v>4317.3</v>
      </c>
      <c r="P463" s="14">
        <v>54</v>
      </c>
    </row>
    <row r="464" spans="1:16" ht="144" customHeight="1">
      <c r="A464" s="11" t="s">
        <v>19</v>
      </c>
      <c r="B464" s="11" t="s">
        <v>1329</v>
      </c>
      <c r="C464" s="11"/>
      <c r="D464" s="11" t="s">
        <v>1330</v>
      </c>
      <c r="E464" s="11" t="s">
        <v>41</v>
      </c>
      <c r="F464" s="12" t="s">
        <v>93</v>
      </c>
      <c r="G464" s="11" t="s">
        <v>1324</v>
      </c>
      <c r="H464" s="12" t="s">
        <v>1309</v>
      </c>
      <c r="I464" s="12" t="s">
        <v>1331</v>
      </c>
      <c r="J464" s="11" t="s">
        <v>28</v>
      </c>
      <c r="K464" s="11" t="s">
        <v>81</v>
      </c>
      <c r="L464" s="11" t="s">
        <v>30</v>
      </c>
      <c r="M464" s="11" t="s">
        <v>27</v>
      </c>
      <c r="N464" s="13">
        <v>59.95</v>
      </c>
      <c r="O464" s="13">
        <f t="shared" si="8"/>
        <v>899.25</v>
      </c>
      <c r="P464" s="14">
        <v>15</v>
      </c>
    </row>
    <row r="465" spans="1:16" ht="144" customHeight="1">
      <c r="A465" s="11" t="s">
        <v>19</v>
      </c>
      <c r="B465" s="11" t="s">
        <v>1332</v>
      </c>
      <c r="C465" s="11"/>
      <c r="D465" s="11" t="s">
        <v>1333</v>
      </c>
      <c r="E465" s="11" t="s">
        <v>41</v>
      </c>
      <c r="F465" s="12" t="s">
        <v>51</v>
      </c>
      <c r="G465" s="11" t="s">
        <v>1324</v>
      </c>
      <c r="H465" s="12" t="s">
        <v>1309</v>
      </c>
      <c r="I465" s="12" t="s">
        <v>1334</v>
      </c>
      <c r="J465" s="11" t="s">
        <v>28</v>
      </c>
      <c r="K465" s="11" t="s">
        <v>81</v>
      </c>
      <c r="L465" s="11" t="s">
        <v>30</v>
      </c>
      <c r="M465" s="11" t="s">
        <v>27</v>
      </c>
      <c r="N465" s="13">
        <v>89.95</v>
      </c>
      <c r="O465" s="13">
        <f t="shared" si="8"/>
        <v>89.95</v>
      </c>
      <c r="P465" s="14">
        <v>1</v>
      </c>
    </row>
    <row r="466" spans="1:16" ht="144" customHeight="1">
      <c r="A466" s="11" t="s">
        <v>19</v>
      </c>
      <c r="B466" s="11" t="s">
        <v>1329</v>
      </c>
      <c r="C466" s="11"/>
      <c r="D466" s="11" t="s">
        <v>1335</v>
      </c>
      <c r="E466" s="11" t="s">
        <v>22</v>
      </c>
      <c r="F466" s="12" t="s">
        <v>32</v>
      </c>
      <c r="G466" s="11" t="s">
        <v>1324</v>
      </c>
      <c r="H466" s="12" t="s">
        <v>1309</v>
      </c>
      <c r="I466" s="12" t="s">
        <v>1336</v>
      </c>
      <c r="J466" s="11" t="s">
        <v>28</v>
      </c>
      <c r="K466" s="11" t="s">
        <v>81</v>
      </c>
      <c r="L466" s="11" t="s">
        <v>30</v>
      </c>
      <c r="M466" s="11" t="s">
        <v>27</v>
      </c>
      <c r="N466" s="13">
        <v>59.95</v>
      </c>
      <c r="O466" s="13">
        <f t="shared" si="8"/>
        <v>59.95</v>
      </c>
      <c r="P466" s="14">
        <v>1</v>
      </c>
    </row>
    <row r="467" spans="1:16" ht="144" customHeight="1">
      <c r="A467" s="11" t="s">
        <v>19</v>
      </c>
      <c r="B467" s="11" t="s">
        <v>1329</v>
      </c>
      <c r="C467" s="11"/>
      <c r="D467" s="11" t="s">
        <v>1337</v>
      </c>
      <c r="E467" s="11" t="s">
        <v>31</v>
      </c>
      <c r="F467" s="12" t="s">
        <v>697</v>
      </c>
      <c r="G467" s="11" t="s">
        <v>1324</v>
      </c>
      <c r="H467" s="12" t="s">
        <v>1309</v>
      </c>
      <c r="I467" s="12" t="s">
        <v>1338</v>
      </c>
      <c r="J467" s="11" t="s">
        <v>28</v>
      </c>
      <c r="K467" s="11" t="s">
        <v>81</v>
      </c>
      <c r="L467" s="11" t="s">
        <v>30</v>
      </c>
      <c r="M467" s="11" t="s">
        <v>27</v>
      </c>
      <c r="N467" s="13">
        <v>59.95</v>
      </c>
      <c r="O467" s="13">
        <f t="shared" si="8"/>
        <v>359.70000000000005</v>
      </c>
      <c r="P467" s="14">
        <v>6</v>
      </c>
    </row>
    <row r="468" spans="1:16" ht="144" customHeight="1">
      <c r="A468" s="11" t="s">
        <v>19</v>
      </c>
      <c r="B468" s="11" t="s">
        <v>1329</v>
      </c>
      <c r="C468" s="11"/>
      <c r="D468" s="11" t="s">
        <v>1339</v>
      </c>
      <c r="E468" s="11" t="s">
        <v>14</v>
      </c>
      <c r="F468" s="12" t="s">
        <v>124</v>
      </c>
      <c r="G468" s="11" t="s">
        <v>1324</v>
      </c>
      <c r="H468" s="12" t="s">
        <v>1309</v>
      </c>
      <c r="I468" s="12" t="s">
        <v>1340</v>
      </c>
      <c r="J468" s="11" t="s">
        <v>28</v>
      </c>
      <c r="K468" s="11" t="s">
        <v>81</v>
      </c>
      <c r="L468" s="11" t="s">
        <v>30</v>
      </c>
      <c r="M468" s="11" t="s">
        <v>27</v>
      </c>
      <c r="N468" s="13">
        <v>59.95</v>
      </c>
      <c r="O468" s="13">
        <f t="shared" si="8"/>
        <v>299.75</v>
      </c>
      <c r="P468" s="14">
        <v>5</v>
      </c>
    </row>
    <row r="469" spans="1:16" ht="144" customHeight="1">
      <c r="A469" s="11" t="s">
        <v>19</v>
      </c>
      <c r="B469" s="11" t="s">
        <v>1329</v>
      </c>
      <c r="C469" s="11"/>
      <c r="D469" s="11" t="s">
        <v>1341</v>
      </c>
      <c r="E469" s="11" t="s">
        <v>15</v>
      </c>
      <c r="F469" s="12" t="s">
        <v>74</v>
      </c>
      <c r="G469" s="11" t="s">
        <v>1324</v>
      </c>
      <c r="H469" s="12" t="s">
        <v>1309</v>
      </c>
      <c r="I469" s="12" t="s">
        <v>1342</v>
      </c>
      <c r="J469" s="11" t="s">
        <v>28</v>
      </c>
      <c r="K469" s="11" t="s">
        <v>81</v>
      </c>
      <c r="L469" s="11" t="s">
        <v>30</v>
      </c>
      <c r="M469" s="11" t="s">
        <v>27</v>
      </c>
      <c r="N469" s="13">
        <v>59.95</v>
      </c>
      <c r="O469" s="13">
        <f t="shared" si="8"/>
        <v>599.5</v>
      </c>
      <c r="P469" s="14">
        <v>10</v>
      </c>
    </row>
    <row r="470" spans="1:16" ht="144" customHeight="1">
      <c r="A470" s="11" t="s">
        <v>19</v>
      </c>
      <c r="B470" s="11" t="s">
        <v>1322</v>
      </c>
      <c r="C470" s="11"/>
      <c r="D470" s="11" t="s">
        <v>1343</v>
      </c>
      <c r="E470" s="11" t="s">
        <v>41</v>
      </c>
      <c r="F470" s="12" t="s">
        <v>51</v>
      </c>
      <c r="G470" s="11" t="s">
        <v>1324</v>
      </c>
      <c r="H470" s="12" t="s">
        <v>1309</v>
      </c>
      <c r="I470" s="12" t="s">
        <v>1344</v>
      </c>
      <c r="J470" s="11" t="s">
        <v>28</v>
      </c>
      <c r="K470" s="11" t="s">
        <v>81</v>
      </c>
      <c r="L470" s="11" t="s">
        <v>30</v>
      </c>
      <c r="M470" s="11" t="s">
        <v>27</v>
      </c>
      <c r="N470" s="13">
        <v>69.95</v>
      </c>
      <c r="O470" s="13">
        <f t="shared" si="8"/>
        <v>279.8</v>
      </c>
      <c r="P470" s="14">
        <v>4</v>
      </c>
    </row>
    <row r="471" spans="1:16" ht="144" customHeight="1">
      <c r="A471" s="11" t="s">
        <v>19</v>
      </c>
      <c r="B471" s="11" t="s">
        <v>1345</v>
      </c>
      <c r="C471" s="11"/>
      <c r="D471" s="11" t="s">
        <v>1346</v>
      </c>
      <c r="E471" s="11" t="s">
        <v>22</v>
      </c>
      <c r="F471" s="12" t="s">
        <v>46</v>
      </c>
      <c r="G471" s="11" t="s">
        <v>1324</v>
      </c>
      <c r="H471" s="12" t="s">
        <v>1309</v>
      </c>
      <c r="I471" s="12" t="s">
        <v>1347</v>
      </c>
      <c r="J471" s="11" t="s">
        <v>28</v>
      </c>
      <c r="K471" s="11" t="s">
        <v>81</v>
      </c>
      <c r="L471" s="11" t="s">
        <v>30</v>
      </c>
      <c r="M471" s="11" t="s">
        <v>27</v>
      </c>
      <c r="N471" s="13">
        <v>69.95</v>
      </c>
      <c r="O471" s="13">
        <f t="shared" si="8"/>
        <v>69.95</v>
      </c>
      <c r="P471" s="14">
        <v>1</v>
      </c>
    </row>
    <row r="472" spans="1:16" ht="144" customHeight="1">
      <c r="A472" s="11" t="s">
        <v>19</v>
      </c>
      <c r="B472" s="11" t="s">
        <v>1326</v>
      </c>
      <c r="C472" s="11"/>
      <c r="D472" s="11" t="s">
        <v>1348</v>
      </c>
      <c r="E472" s="11" t="s">
        <v>31</v>
      </c>
      <c r="F472" s="12" t="s">
        <v>51</v>
      </c>
      <c r="G472" s="11" t="s">
        <v>1324</v>
      </c>
      <c r="H472" s="12" t="s">
        <v>1309</v>
      </c>
      <c r="I472" s="12" t="s">
        <v>1349</v>
      </c>
      <c r="J472" s="11" t="s">
        <v>28</v>
      </c>
      <c r="K472" s="11" t="s">
        <v>81</v>
      </c>
      <c r="L472" s="11" t="s">
        <v>30</v>
      </c>
      <c r="M472" s="11" t="s">
        <v>27</v>
      </c>
      <c r="N472" s="13">
        <v>79.95</v>
      </c>
      <c r="O472" s="13">
        <f t="shared" si="8"/>
        <v>319.8</v>
      </c>
      <c r="P472" s="14">
        <v>4</v>
      </c>
    </row>
    <row r="473" spans="1:16" ht="144" customHeight="1">
      <c r="A473" s="11" t="s">
        <v>19</v>
      </c>
      <c r="B473" s="11" t="s">
        <v>1351</v>
      </c>
      <c r="C473" s="11"/>
      <c r="D473" s="11" t="s">
        <v>1352</v>
      </c>
      <c r="E473" s="11" t="s">
        <v>22</v>
      </c>
      <c r="F473" s="12" t="s">
        <v>51</v>
      </c>
      <c r="G473" s="11" t="s">
        <v>1350</v>
      </c>
      <c r="H473" s="12" t="s">
        <v>1063</v>
      </c>
      <c r="I473" s="12" t="s">
        <v>1353</v>
      </c>
      <c r="J473" s="11" t="s">
        <v>28</v>
      </c>
      <c r="K473" s="11" t="s">
        <v>29</v>
      </c>
      <c r="L473" s="11" t="s">
        <v>30</v>
      </c>
      <c r="M473" s="11" t="s">
        <v>27</v>
      </c>
      <c r="N473" s="13">
        <v>129.94999999999999</v>
      </c>
      <c r="O473" s="13">
        <f t="shared" si="8"/>
        <v>1559.3999999999999</v>
      </c>
      <c r="P473" s="14">
        <v>12</v>
      </c>
    </row>
    <row r="474" spans="1:16" ht="144" customHeight="1">
      <c r="A474" s="11" t="s">
        <v>19</v>
      </c>
      <c r="B474" s="11" t="s">
        <v>1354</v>
      </c>
      <c r="C474" s="11"/>
      <c r="D474" s="11" t="s">
        <v>1355</v>
      </c>
      <c r="E474" s="11" t="s">
        <v>22</v>
      </c>
      <c r="F474" s="12" t="s">
        <v>51</v>
      </c>
      <c r="G474" s="11" t="s">
        <v>1350</v>
      </c>
      <c r="H474" s="12" t="s">
        <v>1063</v>
      </c>
      <c r="I474" s="12" t="s">
        <v>1353</v>
      </c>
      <c r="J474" s="11" t="s">
        <v>28</v>
      </c>
      <c r="K474" s="11" t="s">
        <v>29</v>
      </c>
      <c r="L474" s="11" t="s">
        <v>30</v>
      </c>
      <c r="M474" s="11" t="s">
        <v>27</v>
      </c>
      <c r="N474" s="13">
        <v>129.94999999999999</v>
      </c>
      <c r="O474" s="13">
        <f t="shared" si="8"/>
        <v>12994.999999999998</v>
      </c>
      <c r="P474" s="14">
        <v>100</v>
      </c>
    </row>
    <row r="475" spans="1:16" ht="144" customHeight="1">
      <c r="A475" s="11" t="s">
        <v>34</v>
      </c>
      <c r="B475" s="11" t="s">
        <v>1356</v>
      </c>
      <c r="C475" s="11"/>
      <c r="D475" s="11" t="s">
        <v>1357</v>
      </c>
      <c r="E475" s="11" t="s">
        <v>22</v>
      </c>
      <c r="F475" s="12" t="s">
        <v>1358</v>
      </c>
      <c r="G475" s="11" t="s">
        <v>1359</v>
      </c>
      <c r="H475" s="12"/>
      <c r="I475" s="12" t="s">
        <v>1360</v>
      </c>
      <c r="J475" s="11" t="s">
        <v>28</v>
      </c>
      <c r="K475" s="11" t="s">
        <v>81</v>
      </c>
      <c r="L475" s="11" t="s">
        <v>30</v>
      </c>
      <c r="M475" s="11" t="s">
        <v>27</v>
      </c>
      <c r="N475" s="13">
        <v>29.95</v>
      </c>
      <c r="O475" s="13">
        <f t="shared" si="8"/>
        <v>29.95</v>
      </c>
      <c r="P475" s="14">
        <v>1</v>
      </c>
    </row>
    <row r="476" spans="1:16" ht="144" customHeight="1">
      <c r="A476" s="11" t="s">
        <v>19</v>
      </c>
      <c r="B476" s="11" t="s">
        <v>1362</v>
      </c>
      <c r="C476" s="11"/>
      <c r="D476" s="11" t="s">
        <v>1363</v>
      </c>
      <c r="E476" s="11" t="s">
        <v>22</v>
      </c>
      <c r="F476" s="12" t="s">
        <v>51</v>
      </c>
      <c r="G476" s="11" t="s">
        <v>1364</v>
      </c>
      <c r="H476" s="12" t="s">
        <v>1361</v>
      </c>
      <c r="I476" s="12" t="s">
        <v>1365</v>
      </c>
      <c r="J476" s="11" t="s">
        <v>28</v>
      </c>
      <c r="K476" s="11" t="s">
        <v>29</v>
      </c>
      <c r="L476" s="11"/>
      <c r="M476" s="11" t="s">
        <v>27</v>
      </c>
      <c r="N476" s="13">
        <v>95.95</v>
      </c>
      <c r="O476" s="13">
        <f t="shared" si="8"/>
        <v>95.95</v>
      </c>
      <c r="P476" s="14">
        <v>1</v>
      </c>
    </row>
    <row r="477" spans="1:16" ht="144" customHeight="1">
      <c r="A477" s="11" t="s">
        <v>19</v>
      </c>
      <c r="B477" s="11" t="s">
        <v>1366</v>
      </c>
      <c r="C477" s="11"/>
      <c r="D477" s="11" t="s">
        <v>1367</v>
      </c>
      <c r="E477" s="11" t="s">
        <v>22</v>
      </c>
      <c r="F477" s="12" t="s">
        <v>37</v>
      </c>
      <c r="G477" s="11" t="s">
        <v>1364</v>
      </c>
      <c r="H477" s="12" t="s">
        <v>1361</v>
      </c>
      <c r="I477" s="12" t="s">
        <v>1368</v>
      </c>
      <c r="J477" s="11" t="s">
        <v>28</v>
      </c>
      <c r="K477" s="11" t="s">
        <v>29</v>
      </c>
      <c r="L477" s="11" t="s">
        <v>30</v>
      </c>
      <c r="M477" s="11" t="s">
        <v>27</v>
      </c>
      <c r="N477" s="13">
        <v>99.95</v>
      </c>
      <c r="O477" s="13">
        <f t="shared" si="8"/>
        <v>399.8</v>
      </c>
      <c r="P477" s="14">
        <v>4</v>
      </c>
    </row>
    <row r="478" spans="1:16" ht="144" customHeight="1">
      <c r="A478" s="11" t="s">
        <v>19</v>
      </c>
      <c r="B478" s="11" t="s">
        <v>1369</v>
      </c>
      <c r="C478" s="11"/>
      <c r="D478" s="11" t="s">
        <v>1370</v>
      </c>
      <c r="E478" s="11" t="s">
        <v>22</v>
      </c>
      <c r="F478" s="12" t="s">
        <v>59</v>
      </c>
      <c r="G478" s="11" t="s">
        <v>1364</v>
      </c>
      <c r="H478" s="12" t="s">
        <v>1361</v>
      </c>
      <c r="I478" s="12" t="s">
        <v>1371</v>
      </c>
      <c r="J478" s="11" t="s">
        <v>28</v>
      </c>
      <c r="K478" s="11" t="s">
        <v>29</v>
      </c>
      <c r="L478" s="11" t="s">
        <v>30</v>
      </c>
      <c r="M478" s="11" t="s">
        <v>27</v>
      </c>
      <c r="N478" s="13">
        <v>119.95</v>
      </c>
      <c r="O478" s="13">
        <f t="shared" si="8"/>
        <v>359.85</v>
      </c>
      <c r="P478" s="14">
        <v>3</v>
      </c>
    </row>
    <row r="479" spans="1:16" ht="144" customHeight="1">
      <c r="A479" s="11" t="s">
        <v>19</v>
      </c>
      <c r="B479" s="11" t="s">
        <v>1372</v>
      </c>
      <c r="C479" s="11"/>
      <c r="D479" s="11" t="s">
        <v>1373</v>
      </c>
      <c r="E479" s="11" t="s">
        <v>22</v>
      </c>
      <c r="F479" s="12" t="s">
        <v>37</v>
      </c>
      <c r="G479" s="11" t="s">
        <v>1364</v>
      </c>
      <c r="H479" s="12" t="s">
        <v>1361</v>
      </c>
      <c r="I479" s="12" t="s">
        <v>1368</v>
      </c>
      <c r="J479" s="11" t="s">
        <v>28</v>
      </c>
      <c r="K479" s="11" t="s">
        <v>29</v>
      </c>
      <c r="L479" s="11" t="s">
        <v>30</v>
      </c>
      <c r="M479" s="11" t="s">
        <v>27</v>
      </c>
      <c r="N479" s="13">
        <v>99.95</v>
      </c>
      <c r="O479" s="13">
        <f t="shared" si="8"/>
        <v>1199.4000000000001</v>
      </c>
      <c r="P479" s="14">
        <v>12</v>
      </c>
    </row>
    <row r="480" spans="1:16" ht="144" customHeight="1">
      <c r="A480" s="11" t="s">
        <v>19</v>
      </c>
      <c r="B480" s="11" t="s">
        <v>1374</v>
      </c>
      <c r="C480" s="11"/>
      <c r="D480" s="11" t="s">
        <v>1375</v>
      </c>
      <c r="E480" s="11" t="s">
        <v>22</v>
      </c>
      <c r="F480" s="12" t="s">
        <v>59</v>
      </c>
      <c r="G480" s="11" t="s">
        <v>1364</v>
      </c>
      <c r="H480" s="12" t="s">
        <v>1361</v>
      </c>
      <c r="I480" s="12" t="s">
        <v>1371</v>
      </c>
      <c r="J480" s="11" t="s">
        <v>28</v>
      </c>
      <c r="K480" s="11" t="s">
        <v>29</v>
      </c>
      <c r="L480" s="11" t="s">
        <v>30</v>
      </c>
      <c r="M480" s="11" t="s">
        <v>27</v>
      </c>
      <c r="N480" s="13">
        <v>119.95</v>
      </c>
      <c r="O480" s="13">
        <f t="shared" si="8"/>
        <v>1439.4</v>
      </c>
      <c r="P480" s="14">
        <v>12</v>
      </c>
    </row>
    <row r="481" spans="1:16" ht="144" customHeight="1">
      <c r="A481" s="11" t="s">
        <v>19</v>
      </c>
      <c r="B481" s="11" t="s">
        <v>1376</v>
      </c>
      <c r="C481" s="11"/>
      <c r="D481" s="11" t="s">
        <v>1377</v>
      </c>
      <c r="E481" s="11" t="s">
        <v>22</v>
      </c>
      <c r="F481" s="12" t="s">
        <v>51</v>
      </c>
      <c r="G481" s="11" t="s">
        <v>1364</v>
      </c>
      <c r="H481" s="12" t="s">
        <v>1361</v>
      </c>
      <c r="I481" s="12" t="s">
        <v>1378</v>
      </c>
      <c r="J481" s="11" t="s">
        <v>28</v>
      </c>
      <c r="K481" s="11" t="s">
        <v>29</v>
      </c>
      <c r="L481" s="11" t="s">
        <v>30</v>
      </c>
      <c r="M481" s="11" t="s">
        <v>27</v>
      </c>
      <c r="N481" s="13">
        <v>99.95</v>
      </c>
      <c r="O481" s="13">
        <f t="shared" si="8"/>
        <v>1999</v>
      </c>
      <c r="P481" s="14">
        <v>20</v>
      </c>
    </row>
  </sheetData>
  <autoFilter ref="A3:P481"/>
  <mergeCells count="1">
    <mergeCell ref="A1:C2"/>
  </mergeCells>
  <conditionalFormatting sqref="D1:D1048576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Specification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2025-11-05T17:15:12Z</dcterms:created>
  <dcterms:modified xsi:type="dcterms:W3CDTF">2025-11-12T09:01:00Z</dcterms:modified>
</cp:coreProperties>
</file>